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<sst xmlns="http://schemas.openxmlformats.org/spreadsheetml/2006/main" count="258" uniqueCount="177">
  <si>
    <t>附件1</t>
  </si>
  <si>
    <t>单位代码：</t>
  </si>
  <si>
    <t>单位名称：</t>
  </si>
  <si>
    <t>环县中医医院</t>
  </si>
  <si>
    <t>部门预算公开表</t>
  </si>
  <si>
    <t/>
  </si>
  <si>
    <t>编制日期：</t>
  </si>
  <si>
    <t>部门领导：</t>
  </si>
  <si>
    <t>白兴勇</t>
  </si>
  <si>
    <t>财务负责人：</t>
  </si>
  <si>
    <t>王文鑫</t>
  </si>
  <si>
    <t>制表人：</t>
  </si>
  <si>
    <t>徐建粉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</si>
  <si>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</si>
  <si>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</si>
  <si>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</si>
  <si>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</si>
  <si>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</si>
  <si>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</si>
  <si>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</si>
  <si>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</si>
  <si>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</si>
  <si>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</si>
  <si>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</si>
  <si>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</si>
  <si>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</si>
  <si>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</si>
  <si>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</si>
  <si>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</si>
  <si>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</si>
  <si>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</si>
  <si>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</si>
  <si>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</si>
  <si>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</si>
  <si>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</si>
  <si>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</si>
  <si>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</si>
  <si>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</si>
  <si>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</si>
  <si>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</si>
  <si>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</si>
  <si>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</si>
  <si>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</si>
  <si>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</si>
  <si>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</si>
  <si>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</si>
  <si>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</si>
  <si>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</si>
  <si>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</si>
  <si>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</si>
  <si>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</si>
  <si>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</si>
  <si>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</si>
  <si>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</si>
  <si>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</si>
  <si>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</si>
  <si>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</si>
  <si>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</si>
  <si>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</si>
  <si>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</si>
  <si>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</si>
  <si>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</si>
  <si>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</si>
  <si>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</si>
  <si>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</si>
  <si>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</si>
  <si>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</si>
  <si>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</si>
  <si>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</si>
  <si>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</si>
  <si>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</si>
  <si>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</si>
  <si>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</si>
  <si>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</si>
  <si>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</si>
  <si>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</si>
  <si>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</si>
  <si>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</si>
  <si>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</si>
  <si>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</si>
  <si>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</si>
  <si>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</si>
  <si>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</si>
  <si>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</si>
  <si>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</si>
  <si>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</si>
  <si>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</si>
  <si>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</si>
  <si>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</si>
  <si>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</si>
  <si>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</si>
  <si>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</si>
  <si>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</si>
  <si>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</si>
  <si>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</si>
  <si>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</si>
  <si>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</si>
  <si>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</si>
  <si>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</si>
  <si>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</si>
  <si>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</si>
  <si>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</si>
  <si>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</si>
  <si>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</si>
  <si>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</si>
  <si>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</si>
  <si>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</si>
  <si>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</si>
  <si>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</si>
  <si>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</si>
  <si>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</si>
  <si>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</si>
  <si>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</si>
  <si>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</si>
  <si>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</si>
  <si>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</si>
  <si>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</si>
  <si>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</si>
  <si>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</si>
  <si>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</si>
  <si>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</si>
  <si>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</si>
  <si>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</si>
  <si>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</si>
  <si>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</si>
  <si>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</si>
  <si>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</si>
  <si>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</si>
  <si>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</si>
  <si>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</si>
  <si>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</si>
  <si>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</si>
  <si>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</si>
  <si>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</si>
  <si>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</si>
  <si>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</si>
  <si>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</si>
  <si>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</si>
  <si>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</si>
  <si>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</si>
  <si>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</si>
  <si>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</si>
  <si>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</si>
  <si>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</si>
  <si>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</si>
  <si>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</si>
  <si>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</si>
  <si>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</si>
  <si>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</si>
  <si>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社会保障和就业支出</t>
  </si>
  <si>
    <t>卫生健康支出</t>
  </si>
  <si>
    <t>住房保障支出</t>
  </si>
  <si>
    <t>一般公共预算财政拨款“三公”经费、会议费、培训费支出情况表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</si>
  <si>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</si>
  <si>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</si>
  <si>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</si>
  <si>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</si>
  <si>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</si>
  <si>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</si>
  <si>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</si>
  <si>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</si>
  <si>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一般公共预算财政拨款机关运行经费表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</si>
  <si>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</si>
  <si>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</si>
  <si>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</si>
  <si>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</si>
  <si>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</si>
  <si>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</si>
  <si>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</si>
  <si>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</si>
  <si>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</si>
  <si>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</si>
  <si>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差</t>
  </si>
  <si>
    <t>%</t>
  </si>
  <si>
    <t>总收入</t>
  </si>
  <si>
    <t>小计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</si>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</sst>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yyyy/mm/dd"/>
  </numFmts>
  <fonts count="37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9"/>
      <name val="Hiragino Sans GB"/>
      <charset val="134"/>
    </font>
    <font>
      <b/>
      <sz val="9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14"/>
      <name val="黑体"/>
      <charset val="134"/>
    </font>
    <font>
      <sz val="9"/>
      <color rgb="FF000000"/>
      <name val="Times New Roma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>
      <alignment vertical="center"/>
    </xf>
    <xf numFmtId="44" fontId="17" fillId="0" borderId="0">
      <alignment vertical="center"/>
    </xf>
    <xf numFmtId="9" fontId="17" fillId="0" borderId="0">
      <alignment vertical="center"/>
    </xf>
    <xf numFmtId="41" fontId="17" fillId="0" borderId="0">
      <alignment vertical="center"/>
    </xf>
    <xf numFmtId="42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4" borderId="11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2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5" fillId="0" borderId="0">
      <alignment vertical="center"/>
    </xf>
    <xf numFmtId="0" fontId="26" fillId="5" borderId="14">
      <alignment vertical="center"/>
    </xf>
    <xf numFmtId="0" fontId="27" fillId="6" borderId="15">
      <alignment vertical="center"/>
    </xf>
    <xf numFmtId="0" fontId="28" fillId="6" borderId="14">
      <alignment vertical="center"/>
    </xf>
    <xf numFmtId="0" fontId="29" fillId="7" borderId="16">
      <alignment vertical="center"/>
    </xf>
    <xf numFmtId="0" fontId="30" fillId="0" borderId="17">
      <alignment vertical="center"/>
    </xf>
    <xf numFmtId="0" fontId="31" fillId="0" borderId="18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</cellStyleXfs>
  <cellXfs count="7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4" fontId="4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76" fontId="8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77" fontId="1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6" sqref="K6"/>
    </sheetView>
  </sheetViews>
  <sheetFormatPr defaultColWidth="10" defaultRowHeight="14.4"/>
  <cols>
    <col min="1" max="1" width="3.11111111111111" style="9" customWidth="1"/>
    <col min="2" max="2" width="14.1203703703704" style="9" customWidth="1"/>
    <col min="3" max="3" width="9.76851851851852" style="9" customWidth="1"/>
    <col min="4" max="4" width="6.66666666666667" style="9" customWidth="1"/>
    <col min="5" max="5" width="14.9259259259259" style="9" customWidth="1"/>
    <col min="6" max="6" width="13.8888888888889" style="9" customWidth="1"/>
    <col min="7" max="7" width="4" style="9" customWidth="1"/>
    <col min="8" max="8" width="9.76851851851852" style="9" customWidth="1"/>
    <col min="9" max="9" width="13.5555555555556" style="9" customWidth="1"/>
    <col min="10" max="11" width="9.76851851851852" style="9" customWidth="1"/>
  </cols>
  <sheetData>
    <row r="1" ht="18" customHeight="1" spans="1:11">
      <c r="A1" s="67" t="s">
        <v>0</v>
      </c>
      <c r="B1" s="67"/>
      <c r="C1" s="10"/>
      <c r="D1" s="10"/>
      <c r="E1" s="10"/>
      <c r="F1" s="10"/>
      <c r="G1" s="10"/>
      <c r="H1" s="10"/>
      <c r="I1" s="10"/>
      <c r="J1" s="10"/>
      <c r="K1" s="10"/>
    </row>
    <row r="2" ht="16.3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6.05" customHeight="1" spans="1:11">
      <c r="A3" s="54"/>
      <c r="B3" s="68" t="s">
        <v>1</v>
      </c>
      <c r="C3" s="69"/>
      <c r="E3" s="68"/>
      <c r="F3" s="54"/>
      <c r="G3" s="54"/>
      <c r="H3" s="54"/>
      <c r="I3" s="54"/>
      <c r="J3" s="54"/>
      <c r="K3" s="54"/>
    </row>
    <row r="4" ht="26.05" customHeight="1" spans="1:11">
      <c r="A4" s="54"/>
      <c r="B4" s="68" t="s">
        <v>2</v>
      </c>
      <c r="C4" s="68" t="s">
        <v>3</v>
      </c>
      <c r="F4" s="54"/>
      <c r="G4" s="54"/>
      <c r="H4" s="54"/>
      <c r="I4" s="54"/>
      <c r="J4" s="54"/>
      <c r="K4" s="54"/>
    </row>
    <row r="5" ht="16.35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89.9" customHeight="1" spans="1:11">
      <c r="A6" s="70" t="s">
        <v>4</v>
      </c>
      <c r="B6" s="70"/>
      <c r="C6" s="70"/>
      <c r="D6" s="70"/>
      <c r="E6" s="70"/>
      <c r="F6" s="70"/>
      <c r="G6" s="70"/>
      <c r="H6" s="70"/>
      <c r="I6" s="70"/>
      <c r="J6" s="71"/>
      <c r="K6" s="71"/>
    </row>
    <row r="7" ht="26.05" customHeight="1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ht="26.05" customHeight="1" spans="1:1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ht="26.05" customHeight="1" spans="1:1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ht="26.05" customHeight="1" spans="1:11">
      <c r="A10" s="54"/>
      <c r="B10" s="68" t="s">
        <v>5</v>
      </c>
      <c r="C10" s="68"/>
      <c r="D10" s="68"/>
      <c r="E10" s="68"/>
      <c r="F10" s="72" t="s">
        <v>6</v>
      </c>
      <c r="G10" s="73">
        <v>46080</v>
      </c>
      <c r="H10" s="74"/>
      <c r="I10" s="74"/>
      <c r="J10" s="68"/>
      <c r="K10" s="54"/>
    </row>
    <row r="11" ht="26.05" customHeight="1" spans="1:11">
      <c r="A11" s="54"/>
      <c r="B11" s="68"/>
      <c r="C11" s="68"/>
      <c r="D11" s="68"/>
      <c r="E11" s="68"/>
      <c r="F11" s="68"/>
      <c r="G11" s="68"/>
      <c r="H11" s="68"/>
      <c r="I11" s="68"/>
      <c r="J11" s="68"/>
      <c r="K11" s="54"/>
    </row>
    <row r="12" ht="26.05" customHeight="1" spans="1:11">
      <c r="A12" s="54"/>
      <c r="B12" s="75" t="s">
        <v>7</v>
      </c>
      <c r="C12" s="76" t="s">
        <v>8</v>
      </c>
      <c r="D12" s="68"/>
      <c r="E12" s="75" t="s">
        <v>9</v>
      </c>
      <c r="F12" s="68" t="s">
        <v>10</v>
      </c>
      <c r="G12" s="68"/>
      <c r="H12" s="75" t="s">
        <v>11</v>
      </c>
      <c r="I12" s="68" t="s">
        <v>12</v>
      </c>
      <c r="J12" s="68"/>
      <c r="K12" s="54"/>
    </row>
    <row r="13" ht="16.35" customHeight="1" spans="1:11">
      <c r="A13" s="10"/>
      <c r="B13" s="10"/>
      <c r="C13" s="10" t="s">
        <v>5</v>
      </c>
      <c r="D13" s="10"/>
      <c r="E13" s="10"/>
      <c r="F13" s="10"/>
      <c r="G13" s="10"/>
      <c r="H13" s="10"/>
      <c r="I13" s="10"/>
      <c r="J13" s="10"/>
      <c r="K13" s="10"/>
    </row>
    <row r="14" ht="16.35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6.35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5">
    <mergeCell ref="A1:B1"/>
    <mergeCell ref="C3:D3"/>
    <mergeCell ref="C4:E4"/>
    <mergeCell ref="A6:I6"/>
    <mergeCell ref="G10:I10"/>
  </mergeCells>
  <printOptions horizontalCentered="1" verticalCentered="1"/>
  <pageMargins left="0.0780000016093254" right="0.0780000016093254" top="0.275" bottom="4.1333333333333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4.4" outlineLevelCol="7"/>
  <cols>
    <col min="1" max="1" width="26.2222222222222" style="9" customWidth="1"/>
    <col min="2" max="2" width="9.76851851851852" style="9" customWidth="1"/>
    <col min="3" max="3" width="12.9166666666667" style="9" customWidth="1"/>
    <col min="4" max="7" width="9.76851851851852" style="9" customWidth="1"/>
    <col min="8" max="8" width="27.1388888888889" style="9" customWidth="1"/>
  </cols>
  <sheetData>
    <row r="1" ht="16.35" customHeight="1" spans="1:8">
      <c r="A1" s="10"/>
      <c r="B1" s="10"/>
      <c r="C1" s="10"/>
      <c r="D1" s="10"/>
      <c r="E1" s="10"/>
      <c r="F1" s="10"/>
      <c r="G1" s="10"/>
      <c r="H1" s="10"/>
    </row>
    <row r="2" ht="26.05" customHeight="1" spans="1:8">
      <c r="A2" s="11" t="s">
        <v>152</v>
      </c>
    </row>
    <row r="3" ht="26.05" customHeight="1" spans="1:8">
      <c r="A3" s="10"/>
      <c r="B3" s="10"/>
      <c r="C3" s="10"/>
      <c r="D3" s="10"/>
      <c r="E3" s="10"/>
      <c r="F3" s="10"/>
      <c r="G3" s="10"/>
      <c r="H3" s="12" t="s">
        <v>35</v>
      </c>
    </row>
    <row r="4" ht="26.05" customHeight="1" spans="1:8">
      <c r="A4" s="13" t="s">
        <v>137</v>
      </c>
      <c r="B4" s="7" t="s">
        <v>153</v>
      </c>
      <c r="C4" s="25"/>
      <c r="D4" s="25"/>
      <c r="E4" s="25"/>
      <c r="F4" s="26"/>
      <c r="G4" s="7" t="s">
        <v>154</v>
      </c>
      <c r="H4" s="14" t="s">
        <v>155</v>
      </c>
    </row>
    <row r="5" ht="26.05" customHeight="1" spans="1:8">
      <c r="A5" s="27"/>
      <c r="B5" s="7" t="s">
        <v>99</v>
      </c>
      <c r="C5" s="7" t="s">
        <v>156</v>
      </c>
      <c r="D5" s="7" t="s">
        <v>157</v>
      </c>
      <c r="E5" s="7" t="s">
        <v>158</v>
      </c>
      <c r="F5" s="26"/>
      <c r="G5" s="28"/>
      <c r="H5" s="29"/>
    </row>
    <row r="6" ht="26.05" customHeight="1" spans="1:8">
      <c r="A6" s="30"/>
      <c r="B6" s="31"/>
      <c r="C6" s="31"/>
      <c r="D6" s="31"/>
      <c r="E6" s="7" t="s">
        <v>159</v>
      </c>
      <c r="F6" s="7" t="s">
        <v>160</v>
      </c>
      <c r="G6" s="31"/>
      <c r="H6" s="32"/>
    </row>
    <row r="7" ht="26.05" customHeight="1" spans="1:8">
      <c r="A7" s="15" t="s">
        <v>99</v>
      </c>
      <c r="B7" s="5"/>
      <c r="C7" s="5"/>
      <c r="D7" s="5"/>
      <c r="E7" s="5"/>
      <c r="F7" s="5"/>
      <c r="G7" s="5"/>
      <c r="H7" s="33"/>
    </row>
    <row r="8" ht="26.05" customHeight="1" spans="1:8">
      <c r="A8" s="15"/>
      <c r="B8" s="5"/>
      <c r="C8" s="5"/>
      <c r="D8" s="5"/>
      <c r="E8" s="5"/>
      <c r="F8" s="5"/>
      <c r="G8" s="5"/>
      <c r="H8" s="33"/>
    </row>
    <row r="9" ht="26.05" customHeight="1" spans="1:8">
      <c r="A9" s="17"/>
      <c r="B9" s="19"/>
      <c r="C9" s="19"/>
      <c r="D9" s="19"/>
      <c r="E9" s="19"/>
      <c r="F9" s="19"/>
      <c r="G9" s="19"/>
      <c r="H9" s="20"/>
    </row>
    <row r="10" ht="16.35" customHeight="1"/>
    <row r="11" ht="16.35" customHeight="1" spans="1:8">
      <c r="A11" s="10" t="s">
        <v>85</v>
      </c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2" sqref="A2:E2"/>
    </sheetView>
  </sheetViews>
  <sheetFormatPr defaultColWidth="10" defaultRowHeight="14.4" outlineLevelCol="5"/>
  <cols>
    <col min="1" max="1" width="14.4444444444444" style="9" customWidth="1"/>
    <col min="2" max="5" width="17.7777777777778" style="9" customWidth="1"/>
    <col min="6" max="6" width="9.76851851851852" style="9" customWidth="1"/>
  </cols>
  <sheetData>
    <row r="1" ht="16.35" customHeight="1" spans="1:6">
      <c r="A1" s="10"/>
      <c r="B1" s="10"/>
      <c r="C1" s="10"/>
      <c r="D1" s="10"/>
      <c r="E1" s="10"/>
      <c r="F1" s="10"/>
    </row>
    <row r="2" ht="26.05" customHeight="1" spans="1:6">
      <c r="A2" s="11" t="s">
        <v>161</v>
      </c>
      <c r="F2" s="10"/>
    </row>
    <row r="3" ht="26.05" customHeight="1" spans="1:6">
      <c r="A3" s="10"/>
      <c r="B3" s="10"/>
      <c r="C3" s="10"/>
      <c r="D3" s="10"/>
      <c r="E3" s="10" t="s">
        <v>35</v>
      </c>
      <c r="F3" s="10"/>
    </row>
    <row r="4" ht="26.05" customHeight="1" spans="1:6">
      <c r="A4" s="13" t="s">
        <v>162</v>
      </c>
      <c r="B4" s="7" t="s">
        <v>38</v>
      </c>
      <c r="C4" s="7" t="s">
        <v>99</v>
      </c>
      <c r="D4" s="7" t="s">
        <v>96</v>
      </c>
      <c r="E4" s="14" t="s">
        <v>97</v>
      </c>
      <c r="F4" s="10"/>
    </row>
    <row r="5" ht="26.05" customHeight="1" spans="1:6">
      <c r="A5" s="13" t="s">
        <v>163</v>
      </c>
      <c r="B5" s="7" t="s">
        <v>163</v>
      </c>
      <c r="C5" s="7">
        <v>1</v>
      </c>
      <c r="D5" s="7">
        <v>2</v>
      </c>
      <c r="E5" s="14">
        <v>3</v>
      </c>
      <c r="F5" s="10"/>
    </row>
    <row r="6" ht="26.05" customHeight="1" spans="1:6">
      <c r="A6" s="21">
        <v>1</v>
      </c>
      <c r="B6" s="22" t="s">
        <v>99</v>
      </c>
      <c r="C6" s="23"/>
      <c r="D6" s="23"/>
      <c r="E6" s="16"/>
      <c r="F6" s="10"/>
    </row>
    <row r="7" ht="26.05" customHeight="1" spans="1:6">
      <c r="A7" s="13">
        <v>2</v>
      </c>
      <c r="B7" s="3"/>
      <c r="C7" s="24"/>
      <c r="D7" s="24"/>
      <c r="E7" s="18"/>
      <c r="F7" s="10"/>
    </row>
    <row r="8" ht="16.35" customHeight="1"/>
    <row r="9" ht="16.35" customHeight="1" spans="1:6">
      <c r="A9" s="10" t="s">
        <v>85</v>
      </c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56" style="9" customWidth="1"/>
    <col min="2" max="2" width="23.8796296296296" style="9" customWidth="1"/>
  </cols>
  <sheetData>
    <row r="1" ht="16.35" customHeight="1" spans="1:2">
      <c r="A1" s="10"/>
      <c r="B1" s="10"/>
    </row>
    <row r="2" ht="26.05" customHeight="1" spans="1:2">
      <c r="A2" s="11" t="s">
        <v>164</v>
      </c>
    </row>
    <row r="3" ht="26.05" customHeight="1" spans="1:2">
      <c r="A3" s="10"/>
      <c r="B3" s="12" t="s">
        <v>35</v>
      </c>
    </row>
    <row r="4" ht="26.05" customHeight="1" spans="1:2">
      <c r="A4" s="13" t="s">
        <v>38</v>
      </c>
      <c r="B4" s="14" t="s">
        <v>39</v>
      </c>
    </row>
    <row r="5" ht="26.05" customHeight="1" spans="1:2">
      <c r="A5" s="17"/>
      <c r="B5" s="20"/>
    </row>
    <row r="6" ht="16.35" customHeight="1"/>
    <row r="7" ht="16.35" customHeight="1" spans="1:2">
      <c r="A7" s="10" t="s">
        <v>85</v>
      </c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5" sqref="D15"/>
    </sheetView>
  </sheetViews>
  <sheetFormatPr defaultColWidth="10" defaultRowHeight="14.4" outlineLevelRow="7" outlineLevelCol="4"/>
  <cols>
    <col min="1" max="1" width="13.4444444444444" style="9" customWidth="1"/>
    <col min="2" max="2" width="8.44444444444444" style="9" customWidth="1"/>
    <col min="3" max="4" width="20.1111111111111" style="9" customWidth="1"/>
    <col min="5" max="5" width="25.3333333333333" style="9" customWidth="1"/>
  </cols>
  <sheetData>
    <row r="1" ht="16.35" customHeight="1" spans="1:5">
      <c r="A1" s="10"/>
      <c r="B1" s="10"/>
      <c r="C1" s="10"/>
      <c r="D1" s="10"/>
      <c r="E1" s="10"/>
    </row>
    <row r="2" ht="26.05" customHeight="1" spans="1:5">
      <c r="A2" s="11" t="s">
        <v>165</v>
      </c>
    </row>
    <row r="3" ht="26.05" customHeight="1" spans="1:5">
      <c r="A3" s="10"/>
      <c r="B3" s="10"/>
      <c r="C3" s="10"/>
      <c r="D3" s="10"/>
      <c r="E3" s="12" t="s">
        <v>35</v>
      </c>
    </row>
    <row r="4" ht="26.05" customHeight="1" spans="1:5">
      <c r="A4" s="13" t="s">
        <v>137</v>
      </c>
      <c r="B4" s="7" t="s">
        <v>99</v>
      </c>
      <c r="C4" s="7" t="s">
        <v>166</v>
      </c>
      <c r="D4" s="7" t="s">
        <v>167</v>
      </c>
      <c r="E4" s="14" t="s">
        <v>168</v>
      </c>
    </row>
    <row r="5" ht="26.05" customHeight="1" spans="1:5">
      <c r="A5" s="13" t="s">
        <v>163</v>
      </c>
      <c r="B5" s="7">
        <v>1</v>
      </c>
      <c r="C5" s="7">
        <v>2</v>
      </c>
      <c r="D5" s="7">
        <v>3</v>
      </c>
      <c r="E5" s="14">
        <v>4</v>
      </c>
    </row>
    <row r="6" ht="26.05" customHeight="1" spans="1:5">
      <c r="A6" s="17"/>
      <c r="B6" s="19"/>
      <c r="C6" s="19"/>
      <c r="D6" s="19"/>
      <c r="E6" s="20"/>
    </row>
    <row r="7" ht="16.35" customHeight="1"/>
    <row r="8" ht="16.35" customHeight="1" spans="1:5">
      <c r="A8" s="10" t="s">
        <v>85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20" sqref="A20"/>
    </sheetView>
  </sheetViews>
  <sheetFormatPr defaultColWidth="10" defaultRowHeight="14.4" outlineLevelCol="1"/>
  <cols>
    <col min="1" max="1" width="63.9166666666667" style="9" customWidth="1"/>
    <col min="2" max="2" width="21.1666666666667" style="9" customWidth="1"/>
  </cols>
  <sheetData>
    <row r="1" ht="16.35" customHeight="1" spans="1:2">
      <c r="A1" s="10"/>
    </row>
    <row r="2" ht="26.05" customHeight="1" spans="1:2">
      <c r="A2" s="11" t="s">
        <v>169</v>
      </c>
    </row>
    <row r="3" ht="26.05" customHeight="1" spans="1:2">
      <c r="A3" s="12" t="s">
        <v>170</v>
      </c>
    </row>
    <row r="4" ht="26.05" customHeight="1" spans="1:2">
      <c r="A4" s="13" t="s">
        <v>38</v>
      </c>
      <c r="B4" s="14" t="s">
        <v>39</v>
      </c>
    </row>
    <row r="5" ht="26.05" customHeight="1" spans="1:2">
      <c r="A5" s="13" t="s">
        <v>163</v>
      </c>
      <c r="B5" s="14">
        <v>1</v>
      </c>
    </row>
    <row r="6" ht="26.05" customHeight="1" spans="1:2">
      <c r="A6" s="15" t="s">
        <v>171</v>
      </c>
      <c r="B6" s="16">
        <v>0</v>
      </c>
    </row>
    <row r="7" ht="26.05" customHeight="1" spans="1:2">
      <c r="A7" s="15"/>
      <c r="B7" s="16">
        <v>0</v>
      </c>
    </row>
    <row r="8" ht="26.05" customHeight="1" spans="1:2">
      <c r="A8" s="17"/>
      <c r="B8" s="18">
        <v>0</v>
      </c>
    </row>
    <row r="9" ht="16.35" customHeight="1"/>
    <row r="10" ht="16.35" customHeight="1" spans="1:2">
      <c r="A10" s="10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J11" sqref="J11"/>
    </sheetView>
  </sheetViews>
  <sheetFormatPr defaultColWidth="8.88888888888889" defaultRowHeight="14.4"/>
  <cols>
    <col min="2" max="2" width="20.4444444444444" customWidth="1"/>
    <col min="3" max="3" width="16.6666666666667" customWidth="1"/>
    <col min="4" max="4" width="19.2222222222222" customWidth="1"/>
    <col min="5" max="5" width="10.8888888888889" customWidth="1"/>
    <col min="6" max="6" width="15.5555555555556"/>
  </cols>
  <sheetData>
    <row r="1" s="1" customFormat="1" ht="28" customHeight="1" spans="1:6">
      <c r="C1" s="1">
        <v>2025</v>
      </c>
      <c r="D1" s="1">
        <v>2026</v>
      </c>
      <c r="E1" s="1" t="s">
        <v>172</v>
      </c>
      <c r="F1" s="1" t="s">
        <v>173</v>
      </c>
    </row>
    <row r="2" s="2" customFormat="1" ht="26" customHeight="1" spans="1:6">
      <c r="B2" s="2" t="s">
        <v>174</v>
      </c>
      <c r="C2" s="2">
        <v>1465.95</v>
      </c>
      <c r="D2" s="2">
        <v>1429.98</v>
      </c>
      <c r="E2" s="2">
        <f>D2-C2</f>
        <v>-35.97</v>
      </c>
      <c r="F2" s="2">
        <f>(D2-C2)/C2</f>
        <v>-0.0245369896654047</v>
      </c>
    </row>
    <row r="3" spans="1:6">
      <c r="B3" s="3" t="s">
        <v>55</v>
      </c>
      <c r="C3" s="4">
        <v>105.44</v>
      </c>
      <c r="D3" s="4">
        <v>114.07</v>
      </c>
      <c r="E3" s="2">
        <f t="shared" ref="E3:E15" si="0">D3-C3</f>
        <v>8.63</v>
      </c>
      <c r="F3" s="2">
        <f t="shared" ref="F3:F15" si="1">(D3-C3)/C3</f>
        <v>0.0818474962063733</v>
      </c>
    </row>
    <row r="4" spans="1:6">
      <c r="B4" s="3" t="s">
        <v>58</v>
      </c>
      <c r="C4" s="4">
        <v>1360.51</v>
      </c>
      <c r="D4" s="4">
        <v>1261.86</v>
      </c>
      <c r="E4" s="2">
        <f t="shared" si="0"/>
        <v>-98.6500000000001</v>
      </c>
      <c r="F4" s="2">
        <f t="shared" si="1"/>
        <v>-0.0725095736157765</v>
      </c>
    </row>
    <row r="5" spans="1:6">
      <c r="B5" s="3" t="s">
        <v>68</v>
      </c>
      <c r="D5" s="4">
        <v>54.05</v>
      </c>
      <c r="E5" s="2">
        <f t="shared" si="0"/>
        <v>54.05</v>
      </c>
      <c r="F5" s="2" t="e">
        <f t="shared" si="1"/>
        <v>#DIV/0!</v>
      </c>
    </row>
    <row r="6" spans="1:6">
      <c r="E6" s="2">
        <f t="shared" si="0"/>
        <v>0</v>
      </c>
      <c r="F6" s="2" t="e">
        <f t="shared" si="1"/>
        <v>#DIV/0!</v>
      </c>
    </row>
    <row r="7" spans="1:6">
      <c r="E7" s="2">
        <f t="shared" si="0"/>
        <v>0</v>
      </c>
      <c r="F7" s="2" t="e">
        <f t="shared" si="1"/>
        <v>#DIV/0!</v>
      </c>
    </row>
    <row r="8" spans="1:6">
      <c r="B8" t="s">
        <v>96</v>
      </c>
      <c r="C8" s="5">
        <v>1104.85</v>
      </c>
      <c r="D8" s="5">
        <v>1251.14</v>
      </c>
      <c r="E8" s="2">
        <f t="shared" si="0"/>
        <v>146.29</v>
      </c>
      <c r="F8" s="2">
        <f t="shared" si="1"/>
        <v>0.132407114087885</v>
      </c>
    </row>
    <row r="9" spans="1:6">
      <c r="B9" t="s">
        <v>97</v>
      </c>
      <c r="C9" s="5">
        <v>361.1</v>
      </c>
      <c r="D9" s="5">
        <v>178.84</v>
      </c>
      <c r="E9" s="2">
        <f t="shared" si="0"/>
        <v>-182.26</v>
      </c>
      <c r="F9" s="2">
        <f t="shared" si="1"/>
        <v>-0.50473553032401</v>
      </c>
    </row>
    <row r="10" spans="1:6">
      <c r="C10" s="6"/>
      <c r="D10" s="6"/>
      <c r="E10" s="2">
        <f t="shared" si="0"/>
        <v>0</v>
      </c>
      <c r="F10" s="2" t="e">
        <f t="shared" si="1"/>
        <v>#DIV/0!</v>
      </c>
    </row>
    <row r="11" spans="1:6">
      <c r="E11" s="2">
        <f t="shared" si="0"/>
        <v>0</v>
      </c>
      <c r="F11" s="2" t="e">
        <f t="shared" si="1"/>
        <v>#DIV/0!</v>
      </c>
    </row>
    <row r="12" spans="1:6">
      <c r="A12" s="1" t="s">
        <v>96</v>
      </c>
      <c r="B12" s="7" t="s">
        <v>149</v>
      </c>
      <c r="C12" s="8">
        <v>105.44</v>
      </c>
      <c r="D12" s="7">
        <v>114.07</v>
      </c>
      <c r="E12" s="2">
        <f t="shared" si="0"/>
        <v>8.63</v>
      </c>
      <c r="F12" s="2">
        <f t="shared" si="1"/>
        <v>0.0818474962063733</v>
      </c>
    </row>
    <row r="13" spans="1:6">
      <c r="A13" s="1"/>
      <c r="B13" s="7" t="s">
        <v>150</v>
      </c>
      <c r="C13" s="7">
        <v>999.41</v>
      </c>
      <c r="D13" s="7">
        <v>1083.02</v>
      </c>
      <c r="E13" s="2">
        <f t="shared" si="0"/>
        <v>83.61</v>
      </c>
      <c r="F13" s="2">
        <f t="shared" si="1"/>
        <v>0.0836593590218229</v>
      </c>
    </row>
    <row r="14" spans="1:6">
      <c r="A14" s="1"/>
      <c r="B14" s="7" t="s">
        <v>151</v>
      </c>
      <c r="C14">
        <v>0</v>
      </c>
      <c r="D14" s="7">
        <v>54.05</v>
      </c>
      <c r="E14" s="2">
        <f t="shared" si="0"/>
        <v>54.05</v>
      </c>
      <c r="F14" s="2" t="e">
        <f t="shared" si="1"/>
        <v>#DIV/0!</v>
      </c>
    </row>
    <row r="15" spans="1:6">
      <c r="B15" s="1" t="s">
        <v>175</v>
      </c>
      <c r="C15" s="1">
        <f>SUM(C12:C14)</f>
        <v>1104.85</v>
      </c>
      <c r="D15" s="1">
        <f>SUM(D12:D14)</f>
        <v>1251.14</v>
      </c>
      <c r="E15" s="2">
        <f t="shared" si="0"/>
        <v>146.29</v>
      </c>
      <c r="F15" s="2">
        <f t="shared" si="1"/>
        <v>0.132407114087885</v>
      </c>
    </row>
    <row r="19" spans="15:15">
      <c r="O19" t="s">
        <v>176</v>
      </c>
    </row>
  </sheetData>
  <mergeCells count="1">
    <mergeCell ref="A12:A1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H8" sqref="H8"/>
    </sheetView>
  </sheetViews>
  <sheetFormatPr defaultColWidth="10" defaultRowHeight="14.4" outlineLevelCol="2"/>
  <cols>
    <col min="1" max="1" width="5.01851851851852" style="9" customWidth="1"/>
    <col min="2" max="2" width="56.3796296296296" style="9" customWidth="1"/>
    <col min="3" max="3" width="40.1666666666667" style="9" customWidth="1"/>
  </cols>
  <sheetData>
    <row r="1" ht="40.5" customHeight="1" spans="1:3">
      <c r="A1" s="10"/>
      <c r="B1" s="10"/>
    </row>
    <row r="2" ht="32.55" customHeight="1" spans="1:3">
      <c r="A2" s="10"/>
      <c r="B2" s="11" t="s">
        <v>13</v>
      </c>
    </row>
    <row r="3" ht="33.6" customHeight="1" spans="1:3">
      <c r="A3" s="61"/>
      <c r="B3" s="62" t="s">
        <v>14</v>
      </c>
      <c r="C3" s="63" t="s">
        <v>15</v>
      </c>
    </row>
    <row r="4" ht="32.55" customHeight="1" spans="1:3">
      <c r="A4" s="64"/>
      <c r="B4" s="65" t="s">
        <v>16</v>
      </c>
      <c r="C4" s="66" t="s">
        <v>5</v>
      </c>
    </row>
    <row r="5" ht="32.55" customHeight="1" spans="1:3">
      <c r="A5" s="64"/>
      <c r="B5" s="65" t="s">
        <v>17</v>
      </c>
      <c r="C5" s="66" t="s">
        <v>18</v>
      </c>
    </row>
    <row r="6" ht="32.55" customHeight="1" spans="1:3">
      <c r="A6" s="64"/>
      <c r="B6" s="65" t="s">
        <v>19</v>
      </c>
      <c r="C6" s="66" t="s">
        <v>20</v>
      </c>
    </row>
    <row r="7" ht="32.55" customHeight="1" spans="1:3">
      <c r="A7" s="64"/>
      <c r="B7" s="65" t="s">
        <v>21</v>
      </c>
      <c r="C7" s="66"/>
    </row>
    <row r="8" ht="32.55" customHeight="1" spans="1:3">
      <c r="A8" s="64"/>
      <c r="B8" s="65" t="s">
        <v>22</v>
      </c>
      <c r="C8" s="66" t="s">
        <v>23</v>
      </c>
    </row>
    <row r="9" ht="32.55" customHeight="1" spans="1:3">
      <c r="A9" s="64"/>
      <c r="B9" s="65" t="s">
        <v>24</v>
      </c>
      <c r="C9" s="66" t="s">
        <v>25</v>
      </c>
    </row>
    <row r="10" ht="32.55" customHeight="1" spans="1:3">
      <c r="A10" s="64"/>
      <c r="B10" s="65" t="s">
        <v>26</v>
      </c>
      <c r="C10" s="66" t="s">
        <v>27</v>
      </c>
    </row>
    <row r="11" ht="32.55" customHeight="1" spans="1:3">
      <c r="A11" s="64"/>
      <c r="B11" s="65" t="s">
        <v>28</v>
      </c>
      <c r="C11" s="66" t="s">
        <v>29</v>
      </c>
    </row>
    <row r="12" ht="32.55" customHeight="1" spans="1:3">
      <c r="A12" s="64"/>
      <c r="B12" s="65" t="s">
        <v>30</v>
      </c>
      <c r="C12" s="66"/>
    </row>
    <row r="13" ht="32.55" customHeight="1" spans="1:3">
      <c r="A13" s="10"/>
      <c r="B13" s="65" t="s">
        <v>31</v>
      </c>
      <c r="C13" s="66"/>
    </row>
    <row r="14" ht="32.55" customHeight="1" spans="1:3">
      <c r="A14" s="10"/>
      <c r="B14" s="65" t="s">
        <v>32</v>
      </c>
      <c r="C14" s="66" t="s">
        <v>5</v>
      </c>
    </row>
    <row r="15" ht="32.55" customHeight="1" spans="1:3">
      <c r="B15" s="65" t="s">
        <v>33</v>
      </c>
      <c r="C15" s="66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J16" sqref="J16"/>
    </sheetView>
  </sheetViews>
  <sheetFormatPr defaultColWidth="10" defaultRowHeight="14.4" outlineLevelCol="3"/>
  <cols>
    <col min="1" max="1" width="41.9351851851852" style="9" customWidth="1"/>
    <col min="2" max="2" width="16.6944444444444" style="9" customWidth="1"/>
    <col min="3" max="3" width="36.6388888888889" style="9" customWidth="1"/>
    <col min="4" max="4" width="14.5555555555556" style="9" customWidth="1"/>
    <col min="5" max="5" width="9.76851851851852" style="9" customWidth="1"/>
  </cols>
  <sheetData>
    <row r="1" ht="16.35" customHeight="1" spans="1:4">
      <c r="A1" s="10"/>
      <c r="B1" s="10"/>
      <c r="C1" s="10"/>
      <c r="D1" s="10"/>
    </row>
    <row r="2" ht="26.05" customHeight="1" spans="1:4">
      <c r="A2" s="11" t="s">
        <v>34</v>
      </c>
    </row>
    <row r="3" ht="26.05" customHeight="1" spans="1:4">
      <c r="A3" s="58"/>
      <c r="D3" s="59" t="s">
        <v>35</v>
      </c>
    </row>
    <row r="4" ht="26.05" customHeight="1" spans="1:4">
      <c r="A4" s="21" t="s">
        <v>36</v>
      </c>
      <c r="B4" s="26"/>
      <c r="C4" s="35" t="s">
        <v>37</v>
      </c>
      <c r="D4" s="25"/>
    </row>
    <row r="5" ht="26.05" customHeight="1" spans="1:4">
      <c r="A5" s="21" t="s">
        <v>38</v>
      </c>
      <c r="B5" s="8" t="s">
        <v>39</v>
      </c>
      <c r="C5" s="8" t="s">
        <v>38</v>
      </c>
      <c r="D5" s="35" t="s">
        <v>39</v>
      </c>
    </row>
    <row r="6" ht="26.05" customHeight="1" spans="1:4">
      <c r="A6" s="17" t="s">
        <v>40</v>
      </c>
      <c r="B6" s="60">
        <v>1429.98</v>
      </c>
      <c r="C6" s="3" t="s">
        <v>41</v>
      </c>
      <c r="D6" s="4"/>
    </row>
    <row r="7" ht="26.05" customHeight="1" spans="1:4">
      <c r="A7" s="17" t="s">
        <v>42</v>
      </c>
      <c r="B7" s="56"/>
      <c r="C7" s="3" t="s">
        <v>43</v>
      </c>
      <c r="D7" s="4"/>
    </row>
    <row r="8" ht="26.05" customHeight="1" spans="1:4">
      <c r="A8" s="17" t="s">
        <v>44</v>
      </c>
      <c r="B8" s="56"/>
      <c r="C8" s="3" t="s">
        <v>45</v>
      </c>
      <c r="D8" s="4"/>
    </row>
    <row r="9" ht="26.05" customHeight="1" spans="1:4">
      <c r="A9" s="17" t="s">
        <v>46</v>
      </c>
      <c r="B9" s="56"/>
      <c r="C9" s="3" t="s">
        <v>47</v>
      </c>
      <c r="D9" s="4"/>
    </row>
    <row r="10" ht="26.05" customHeight="1" spans="1:4">
      <c r="A10" s="17" t="s">
        <v>48</v>
      </c>
      <c r="B10" s="56"/>
      <c r="C10" s="3" t="s">
        <v>49</v>
      </c>
      <c r="D10" s="4"/>
    </row>
    <row r="11" ht="26.05" customHeight="1" spans="1:4">
      <c r="A11" s="17" t="s">
        <v>50</v>
      </c>
      <c r="B11" s="56"/>
      <c r="C11" s="3" t="s">
        <v>51</v>
      </c>
      <c r="D11" s="4"/>
    </row>
    <row r="12" ht="26.05" customHeight="1" spans="1:4">
      <c r="A12" s="17" t="s">
        <v>52</v>
      </c>
      <c r="B12" s="56"/>
      <c r="C12" s="3" t="s">
        <v>53</v>
      </c>
      <c r="D12" s="4"/>
    </row>
    <row r="13" ht="26.05" customHeight="1" spans="1:4">
      <c r="A13" s="17" t="s">
        <v>54</v>
      </c>
      <c r="B13" s="56"/>
      <c r="C13" s="3" t="s">
        <v>55</v>
      </c>
      <c r="D13" s="4">
        <v>114.07</v>
      </c>
    </row>
    <row r="14" ht="26.05" customHeight="1" spans="1:4">
      <c r="A14" s="17" t="s">
        <v>56</v>
      </c>
      <c r="B14" s="56"/>
      <c r="C14" s="3" t="s">
        <v>57</v>
      </c>
      <c r="D14" s="4"/>
    </row>
    <row r="15" ht="26.05" customHeight="1" spans="1:4">
      <c r="A15" s="17"/>
      <c r="B15" s="56"/>
      <c r="C15" s="3" t="s">
        <v>58</v>
      </c>
      <c r="D15" s="4">
        <v>1261.86</v>
      </c>
    </row>
    <row r="16" ht="26.05" customHeight="1" spans="1:4">
      <c r="A16" s="17"/>
      <c r="B16" s="56"/>
      <c r="C16" s="3" t="s">
        <v>59</v>
      </c>
      <c r="D16" s="4"/>
    </row>
    <row r="17" ht="26.05" customHeight="1" spans="1:4">
      <c r="A17" s="17"/>
      <c r="B17" s="56"/>
      <c r="C17" s="3" t="s">
        <v>60</v>
      </c>
      <c r="D17" s="4"/>
    </row>
    <row r="18" ht="26.05" customHeight="1" spans="1:4">
      <c r="A18" s="17"/>
      <c r="B18" s="56"/>
      <c r="C18" s="3" t="s">
        <v>61</v>
      </c>
      <c r="D18" s="4"/>
    </row>
    <row r="19" ht="26.05" customHeight="1" spans="1:4">
      <c r="A19" s="17"/>
      <c r="B19" s="56"/>
      <c r="C19" s="3" t="s">
        <v>62</v>
      </c>
      <c r="D19" s="4"/>
    </row>
    <row r="20" ht="26.05" customHeight="1" spans="1:4">
      <c r="A20" s="17"/>
      <c r="B20" s="56"/>
      <c r="C20" s="3" t="s">
        <v>63</v>
      </c>
      <c r="D20" s="4"/>
    </row>
    <row r="21" ht="26.05" customHeight="1" spans="1:4">
      <c r="A21" s="17"/>
      <c r="B21" s="56"/>
      <c r="C21" s="3" t="s">
        <v>64</v>
      </c>
      <c r="D21" s="4"/>
    </row>
    <row r="22" ht="26.05" customHeight="1" spans="1:4">
      <c r="A22" s="17"/>
      <c r="B22" s="56"/>
      <c r="C22" s="3" t="s">
        <v>65</v>
      </c>
      <c r="D22" s="4"/>
    </row>
    <row r="23" ht="26.05" customHeight="1" spans="1:4">
      <c r="A23" s="17"/>
      <c r="B23" s="56"/>
      <c r="C23" s="3" t="s">
        <v>66</v>
      </c>
      <c r="D23" s="4"/>
    </row>
    <row r="24" ht="26.05" customHeight="1" spans="1:4">
      <c r="A24" s="17"/>
      <c r="B24" s="56"/>
      <c r="C24" s="3" t="s">
        <v>67</v>
      </c>
      <c r="D24" s="4"/>
    </row>
    <row r="25" ht="26.05" customHeight="1" spans="1:4">
      <c r="A25" s="17"/>
      <c r="B25" s="56"/>
      <c r="C25" s="3" t="s">
        <v>68</v>
      </c>
      <c r="D25" s="4">
        <v>54.05</v>
      </c>
    </row>
    <row r="26" ht="26.05" customHeight="1" spans="1:4">
      <c r="A26" s="17"/>
      <c r="B26" s="56"/>
      <c r="C26" s="3" t="s">
        <v>69</v>
      </c>
      <c r="D26" s="4"/>
    </row>
    <row r="27" ht="26.05" customHeight="1" spans="1:4">
      <c r="A27" s="17"/>
      <c r="B27" s="56"/>
      <c r="C27" s="3" t="s">
        <v>70</v>
      </c>
      <c r="D27" s="4"/>
    </row>
    <row r="28" ht="26.05" customHeight="1" spans="1:4">
      <c r="A28" s="17"/>
      <c r="B28" s="56"/>
      <c r="C28" s="3" t="s">
        <v>71</v>
      </c>
      <c r="D28" s="4"/>
    </row>
    <row r="29" ht="26.05" customHeight="1" spans="1:4">
      <c r="A29" s="17"/>
      <c r="B29" s="56"/>
      <c r="C29" s="3" t="s">
        <v>72</v>
      </c>
      <c r="D29" s="4"/>
    </row>
    <row r="30" ht="26.05" customHeight="1" spans="1:4">
      <c r="A30" s="17"/>
      <c r="B30" s="56"/>
      <c r="C30" s="3" t="s">
        <v>73</v>
      </c>
      <c r="D30" s="4"/>
    </row>
    <row r="31" ht="26.05" customHeight="1" spans="1:4">
      <c r="A31" s="17"/>
      <c r="B31" s="56"/>
      <c r="C31" s="3" t="s">
        <v>74</v>
      </c>
      <c r="D31" s="4"/>
    </row>
    <row r="32" ht="26.05" customHeight="1" spans="1:4">
      <c r="A32" s="17"/>
      <c r="B32" s="56"/>
      <c r="C32" s="3" t="s">
        <v>75</v>
      </c>
      <c r="D32" s="4"/>
    </row>
    <row r="33" ht="26.05" customHeight="1" spans="1:4">
      <c r="A33" s="17"/>
      <c r="B33" s="56"/>
      <c r="C33" s="3" t="s">
        <v>76</v>
      </c>
      <c r="D33" s="4"/>
    </row>
    <row r="34" ht="26.05" customHeight="1" spans="1:4">
      <c r="A34" s="17"/>
      <c r="B34" s="56"/>
      <c r="C34" s="3" t="s">
        <v>77</v>
      </c>
      <c r="D34" s="4"/>
    </row>
    <row r="35" ht="26.05" customHeight="1" spans="1:4">
      <c r="A35" s="17"/>
      <c r="B35" s="56"/>
      <c r="C35" s="3" t="s">
        <v>78</v>
      </c>
      <c r="D35" s="4"/>
    </row>
    <row r="36" ht="26.05" customHeight="1" spans="1:4">
      <c r="A36" s="17"/>
      <c r="B36" s="24"/>
      <c r="C36" s="3"/>
      <c r="D36" s="18"/>
    </row>
    <row r="37" ht="26.05" customHeight="1" spans="1:4">
      <c r="A37" s="17"/>
      <c r="B37" s="24"/>
      <c r="C37" s="3"/>
      <c r="D37" s="18"/>
    </row>
    <row r="38" ht="26.05" customHeight="1" spans="1:4">
      <c r="A38" s="17"/>
      <c r="B38" s="24"/>
      <c r="C38" s="3"/>
      <c r="D38" s="18"/>
    </row>
    <row r="39" ht="26.05" customHeight="1" spans="1:4">
      <c r="A39" s="15" t="s">
        <v>79</v>
      </c>
      <c r="B39" s="23">
        <v>1429.98</v>
      </c>
      <c r="C39" s="22" t="s">
        <v>80</v>
      </c>
      <c r="D39" s="16">
        <f>SUM(D6:D38)</f>
        <v>1429.98</v>
      </c>
    </row>
    <row r="40" ht="26.05" customHeight="1" spans="1:4">
      <c r="A40" s="15" t="s">
        <v>81</v>
      </c>
      <c r="B40" s="23">
        <v>0</v>
      </c>
      <c r="C40" s="22" t="s">
        <v>82</v>
      </c>
      <c r="D40" s="16"/>
    </row>
    <row r="41" ht="26.05" customHeight="1" spans="1:4">
      <c r="A41" s="17"/>
      <c r="B41" s="24"/>
      <c r="C41" s="3"/>
      <c r="D41" s="18"/>
    </row>
    <row r="42" ht="26.05" customHeight="1" spans="1:4">
      <c r="A42" s="15" t="s">
        <v>83</v>
      </c>
      <c r="B42" s="23">
        <v>1429.98</v>
      </c>
      <c r="C42" s="22" t="s">
        <v>84</v>
      </c>
      <c r="D42" s="16">
        <v>1429.98</v>
      </c>
    </row>
    <row r="43" ht="16.35" customHeight="1"/>
    <row r="44" ht="16.35" customHeight="1" spans="1:4">
      <c r="A44" s="10" t="s">
        <v>85</v>
      </c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1" sqref="C$1:C$1048576"/>
    </sheetView>
  </sheetViews>
  <sheetFormatPr defaultColWidth="10" defaultRowHeight="14.4" outlineLevelCol="6"/>
  <cols>
    <col min="1" max="1" width="53.462962962963" style="9" customWidth="1"/>
    <col min="2" max="2" width="32.0277777777778" style="9" customWidth="1"/>
    <col min="3" max="3" width="9.76851851851852" style="9" customWidth="1"/>
  </cols>
  <sheetData>
    <row r="1" ht="16.35" customHeight="1" spans="1:7">
      <c r="A1" s="10"/>
      <c r="B1" s="10"/>
    </row>
    <row r="2" ht="26.05" customHeight="1" spans="1:7">
      <c r="A2" s="11" t="s">
        <v>86</v>
      </c>
    </row>
    <row r="3" ht="26.05" customHeight="1" spans="1:7">
      <c r="A3" s="54"/>
      <c r="B3" s="12" t="s">
        <v>35</v>
      </c>
    </row>
    <row r="4" ht="26.05" customHeight="1" spans="1:7">
      <c r="A4" s="21" t="s">
        <v>38</v>
      </c>
      <c r="B4" s="35" t="s">
        <v>39</v>
      </c>
    </row>
    <row r="5" ht="26.05" customHeight="1" spans="1:7">
      <c r="A5" s="17"/>
      <c r="B5" s="18"/>
    </row>
    <row r="6" ht="26.05" customHeight="1" spans="1:7">
      <c r="A6" s="17"/>
      <c r="B6" s="18"/>
    </row>
    <row r="7" ht="26.05" customHeight="1" spans="1:7">
      <c r="A7" s="17" t="s">
        <v>87</v>
      </c>
      <c r="B7" s="18">
        <v>1429.98</v>
      </c>
    </row>
    <row r="8" ht="26.05" customHeight="1" spans="1:7">
      <c r="A8" s="17" t="s">
        <v>88</v>
      </c>
      <c r="B8" s="18">
        <v>0</v>
      </c>
    </row>
    <row r="9" ht="26.05" customHeight="1" spans="1:7">
      <c r="A9" s="51" t="s">
        <v>89</v>
      </c>
      <c r="B9" s="18">
        <v>1429.98</v>
      </c>
    </row>
    <row r="10" ht="26.05" customHeight="1" spans="1:7">
      <c r="A10" s="51" t="s">
        <v>90</v>
      </c>
      <c r="B10" s="20"/>
      <c r="G10" s="57"/>
    </row>
    <row r="11" ht="26.05" customHeight="1" spans="1:7">
      <c r="A11" s="51" t="s">
        <v>91</v>
      </c>
      <c r="B11" s="20"/>
    </row>
    <row r="12" ht="26.05" customHeight="1" spans="1:7">
      <c r="A12" s="51" t="s">
        <v>92</v>
      </c>
      <c r="B12" s="18">
        <v>1429.98</v>
      </c>
    </row>
    <row r="13" ht="14.65" customHeight="1"/>
    <row r="14" ht="26.05" customHeight="1" spans="1:7">
      <c r="A14" s="10" t="s">
        <v>85</v>
      </c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13" sqref="J13"/>
    </sheetView>
  </sheetViews>
  <sheetFormatPr defaultColWidth="10" defaultRowHeight="14.4" outlineLevelCol="4"/>
  <cols>
    <col min="1" max="1" width="29.3333333333333" style="9" customWidth="1"/>
    <col min="2" max="2" width="15.0648148148148" style="9" customWidth="1"/>
    <col min="3" max="3" width="13.7037037037037" style="9" customWidth="1"/>
    <col min="4" max="4" width="13.2962962962963" style="9" customWidth="1"/>
    <col min="5" max="5" width="12.6296296296296" style="9" customWidth="1"/>
  </cols>
  <sheetData>
    <row r="1" ht="16.35" customHeight="1" spans="1:5">
      <c r="A1" s="10"/>
      <c r="B1" s="10"/>
      <c r="C1" s="10"/>
      <c r="D1" s="10"/>
      <c r="E1" s="10"/>
    </row>
    <row r="2" ht="26.05" customHeight="1" spans="1:5">
      <c r="A2" s="11" t="s">
        <v>93</v>
      </c>
    </row>
    <row r="3" ht="26.05" customHeight="1" spans="1:5">
      <c r="A3" s="54"/>
      <c r="B3" s="54"/>
      <c r="C3" s="54"/>
      <c r="D3" s="54"/>
      <c r="E3" s="10" t="s">
        <v>35</v>
      </c>
    </row>
    <row r="4" ht="26.05" customHeight="1" spans="1:5">
      <c r="A4" s="13" t="s">
        <v>94</v>
      </c>
      <c r="B4" s="7" t="s">
        <v>95</v>
      </c>
      <c r="C4" s="7" t="s">
        <v>96</v>
      </c>
      <c r="D4" s="7" t="s">
        <v>97</v>
      </c>
      <c r="E4" s="14" t="s">
        <v>98</v>
      </c>
    </row>
    <row r="5" ht="26.05" customHeight="1" spans="1:5">
      <c r="A5" s="15" t="s">
        <v>99</v>
      </c>
      <c r="B5" s="5">
        <v>1429.98</v>
      </c>
      <c r="C5" s="5">
        <v>1251.14</v>
      </c>
      <c r="D5" s="5">
        <v>178.84</v>
      </c>
      <c r="E5" s="33">
        <v>0</v>
      </c>
    </row>
    <row r="6" ht="26.05" customHeight="1" spans="1:5">
      <c r="A6" s="15"/>
      <c r="B6" s="5"/>
      <c r="C6" s="5"/>
      <c r="D6" s="5"/>
      <c r="E6" s="33"/>
    </row>
    <row r="7" ht="26.05" customHeight="1" spans="1:5">
      <c r="A7" s="15"/>
      <c r="B7" s="5"/>
      <c r="C7" s="5"/>
      <c r="D7" s="5"/>
      <c r="E7" s="33"/>
    </row>
    <row r="8" ht="26.05" customHeight="1" spans="1:5">
      <c r="A8" s="17"/>
      <c r="B8" s="19"/>
      <c r="C8" s="19"/>
      <c r="D8" s="19"/>
      <c r="E8" s="20"/>
    </row>
    <row r="9" ht="19.55" customHeight="1"/>
    <row r="10" ht="19.55" customHeight="1" spans="1:5">
      <c r="A10" s="10" t="s">
        <v>85</v>
      </c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"/>
    </sheetView>
  </sheetViews>
  <sheetFormatPr defaultColWidth="10" defaultRowHeight="14.4" outlineLevelCol="5"/>
  <cols>
    <col min="1" max="1" width="24.5648148148148" style="9" customWidth="1"/>
    <col min="2" max="2" width="11.1111111111111" style="9" customWidth="1"/>
    <col min="3" max="3" width="30.3333333333333" style="9" customWidth="1"/>
    <col min="4" max="4" width="14.5555555555556" style="9" customWidth="1"/>
    <col min="5" max="9" width="9.76851851851852" style="9" customWidth="1"/>
  </cols>
  <sheetData>
    <row r="1" ht="18" customHeight="1" spans="1:6">
      <c r="A1" s="55"/>
      <c r="B1" s="10"/>
      <c r="C1" s="10"/>
      <c r="D1" s="10"/>
      <c r="E1" s="10"/>
      <c r="F1" s="10"/>
    </row>
    <row r="2" ht="26.05" customHeight="1" spans="1:6">
      <c r="A2" s="11" t="s">
        <v>100</v>
      </c>
      <c r="E2" s="10"/>
      <c r="F2" s="10"/>
    </row>
    <row r="3" ht="26.05" customHeight="1" spans="1:6">
      <c r="A3" s="54"/>
      <c r="B3" s="54"/>
      <c r="C3" s="12" t="s">
        <v>35</v>
      </c>
      <c r="E3" s="54"/>
      <c r="F3" s="54"/>
    </row>
    <row r="4" ht="26.05" customHeight="1" spans="1:6">
      <c r="A4" s="21" t="s">
        <v>36</v>
      </c>
      <c r="B4" s="26"/>
      <c r="C4" s="35" t="s">
        <v>37</v>
      </c>
      <c r="D4" s="25"/>
      <c r="E4" s="54"/>
      <c r="F4" s="54"/>
    </row>
    <row r="5" ht="26.05" customHeight="1" spans="1:6">
      <c r="A5" s="21" t="s">
        <v>38</v>
      </c>
      <c r="B5" s="8" t="s">
        <v>39</v>
      </c>
      <c r="C5" s="8" t="s">
        <v>38</v>
      </c>
      <c r="D5" s="35" t="s">
        <v>99</v>
      </c>
      <c r="E5" s="54"/>
      <c r="F5" s="54"/>
    </row>
    <row r="6" ht="26.05" customHeight="1" spans="1:6">
      <c r="A6" s="17" t="s">
        <v>101</v>
      </c>
      <c r="B6" s="19"/>
      <c r="C6" s="3" t="s">
        <v>102</v>
      </c>
      <c r="D6" s="20">
        <v>1429.98</v>
      </c>
      <c r="E6" s="54"/>
      <c r="F6" s="54"/>
    </row>
    <row r="7" ht="26.05" customHeight="1" spans="1:6">
      <c r="A7" s="17" t="s">
        <v>103</v>
      </c>
      <c r="B7" s="56">
        <v>1429.98</v>
      </c>
      <c r="C7" s="3" t="s">
        <v>104</v>
      </c>
      <c r="D7" s="4"/>
      <c r="E7" s="54"/>
      <c r="F7" s="54"/>
    </row>
    <row r="8" ht="26.05" customHeight="1" spans="1:6">
      <c r="A8" s="17" t="s">
        <v>105</v>
      </c>
      <c r="B8" s="56"/>
      <c r="C8" s="3" t="s">
        <v>106</v>
      </c>
      <c r="D8" s="4"/>
      <c r="E8" s="54"/>
      <c r="F8" s="54"/>
    </row>
    <row r="9" ht="26.05" customHeight="1" spans="1:6">
      <c r="A9" s="17" t="s">
        <v>107</v>
      </c>
      <c r="B9" s="56"/>
      <c r="C9" s="3" t="s">
        <v>108</v>
      </c>
      <c r="D9" s="4"/>
      <c r="E9" s="54"/>
      <c r="F9" s="54"/>
    </row>
    <row r="10" ht="26.05" customHeight="1" spans="1:6">
      <c r="A10" s="17"/>
      <c r="B10" s="56"/>
      <c r="C10" s="3" t="s">
        <v>109</v>
      </c>
      <c r="D10" s="4"/>
      <c r="E10" s="54"/>
      <c r="F10" s="54"/>
    </row>
    <row r="11" ht="26.05" customHeight="1" spans="1:6">
      <c r="A11" s="17"/>
      <c r="B11" s="56"/>
      <c r="C11" s="3" t="s">
        <v>110</v>
      </c>
      <c r="D11" s="4"/>
      <c r="E11" s="54"/>
      <c r="F11" s="54"/>
    </row>
    <row r="12" ht="26.05" customHeight="1" spans="1:6">
      <c r="A12" s="17"/>
      <c r="B12" s="56"/>
      <c r="C12" s="3" t="s">
        <v>111</v>
      </c>
      <c r="D12" s="4"/>
      <c r="E12" s="54"/>
      <c r="F12" s="54"/>
    </row>
    <row r="13" ht="26.05" customHeight="1" spans="1:6">
      <c r="A13" s="17"/>
      <c r="B13" s="56"/>
      <c r="C13" s="3" t="s">
        <v>112</v>
      </c>
      <c r="D13" s="4"/>
      <c r="E13" s="54"/>
      <c r="F13" s="54"/>
    </row>
    <row r="14" ht="26.05" customHeight="1" spans="1:6">
      <c r="A14" s="17"/>
      <c r="B14" s="56"/>
      <c r="C14" s="3" t="s">
        <v>113</v>
      </c>
      <c r="D14" s="4">
        <v>114.07</v>
      </c>
      <c r="E14" s="54"/>
      <c r="F14" s="54"/>
    </row>
    <row r="15" ht="26.05" customHeight="1" spans="1:6">
      <c r="A15" s="17"/>
      <c r="B15" s="56"/>
      <c r="C15" s="3" t="s">
        <v>114</v>
      </c>
      <c r="D15" s="4"/>
      <c r="E15" s="54"/>
      <c r="F15" s="54"/>
    </row>
    <row r="16" ht="26.05" customHeight="1" spans="1:6">
      <c r="A16" s="17"/>
      <c r="B16" s="56"/>
      <c r="C16" s="3" t="s">
        <v>115</v>
      </c>
      <c r="D16" s="4">
        <v>1261.86</v>
      </c>
      <c r="E16" s="54"/>
      <c r="F16" s="54"/>
    </row>
    <row r="17" ht="26.05" customHeight="1" spans="1:6">
      <c r="A17" s="17"/>
      <c r="B17" s="56"/>
      <c r="C17" s="3" t="s">
        <v>116</v>
      </c>
      <c r="D17" s="4"/>
      <c r="E17" s="54"/>
      <c r="F17" s="54"/>
    </row>
    <row r="18" ht="26.05" customHeight="1" spans="1:6">
      <c r="A18" s="17"/>
      <c r="B18" s="56"/>
      <c r="C18" s="3" t="s">
        <v>117</v>
      </c>
      <c r="D18" s="4"/>
      <c r="E18" s="54"/>
      <c r="F18" s="54"/>
    </row>
    <row r="19" ht="26.05" customHeight="1" spans="1:6">
      <c r="A19" s="17"/>
      <c r="B19" s="56"/>
      <c r="C19" s="3" t="s">
        <v>118</v>
      </c>
      <c r="D19" s="4"/>
      <c r="E19" s="54"/>
      <c r="F19" s="54"/>
    </row>
    <row r="20" ht="26.05" customHeight="1" spans="1:6">
      <c r="A20" s="17"/>
      <c r="B20" s="56"/>
      <c r="C20" s="3" t="s">
        <v>119</v>
      </c>
      <c r="D20" s="4"/>
      <c r="E20" s="54"/>
      <c r="F20" s="54"/>
    </row>
    <row r="21" ht="26.05" customHeight="1" spans="1:6">
      <c r="A21" s="17"/>
      <c r="B21" s="56"/>
      <c r="C21" s="3" t="s">
        <v>120</v>
      </c>
      <c r="D21" s="4"/>
      <c r="E21" s="54"/>
      <c r="F21" s="54"/>
    </row>
    <row r="22" ht="26.05" customHeight="1" spans="1:6">
      <c r="A22" s="17"/>
      <c r="B22" s="56"/>
      <c r="C22" s="3" t="s">
        <v>121</v>
      </c>
      <c r="D22" s="4"/>
      <c r="E22" s="54"/>
      <c r="F22" s="54"/>
    </row>
    <row r="23" ht="26.05" customHeight="1" spans="1:6">
      <c r="A23" s="17"/>
      <c r="B23" s="56"/>
      <c r="C23" s="3" t="s">
        <v>122</v>
      </c>
      <c r="D23" s="4"/>
      <c r="E23" s="54"/>
      <c r="F23" s="54"/>
    </row>
    <row r="24" ht="26.05" customHeight="1" spans="1:6">
      <c r="A24" s="17"/>
      <c r="B24" s="56"/>
      <c r="C24" s="3" t="s">
        <v>123</v>
      </c>
      <c r="D24" s="4"/>
      <c r="E24" s="54"/>
      <c r="F24" s="54"/>
    </row>
    <row r="25" ht="26.05" customHeight="1" spans="1:6">
      <c r="A25" s="17"/>
      <c r="B25" s="56"/>
      <c r="C25" s="3" t="s">
        <v>124</v>
      </c>
      <c r="D25" s="4"/>
      <c r="E25" s="54"/>
      <c r="F25" s="54"/>
    </row>
    <row r="26" ht="26.05" customHeight="1" spans="1:6">
      <c r="A26" s="17"/>
      <c r="B26" s="56"/>
      <c r="C26" s="3" t="s">
        <v>125</v>
      </c>
      <c r="D26" s="4">
        <v>54.05</v>
      </c>
      <c r="E26" s="54"/>
      <c r="F26" s="54"/>
    </row>
    <row r="27" ht="26.05" customHeight="1" spans="1:6">
      <c r="A27" s="17"/>
      <c r="B27" s="56"/>
      <c r="C27" s="3" t="s">
        <v>126</v>
      </c>
      <c r="D27" s="4"/>
      <c r="E27" s="54"/>
      <c r="F27" s="54"/>
    </row>
    <row r="28" ht="26.05" customHeight="1" spans="1:6">
      <c r="A28" s="17"/>
      <c r="B28" s="56"/>
      <c r="C28" s="3" t="s">
        <v>127</v>
      </c>
      <c r="D28" s="4"/>
      <c r="E28" s="54"/>
      <c r="F28" s="54"/>
    </row>
    <row r="29" ht="26.05" customHeight="1" spans="1:6">
      <c r="A29" s="17"/>
      <c r="B29" s="56"/>
      <c r="C29" s="3" t="s">
        <v>128</v>
      </c>
      <c r="D29" s="4"/>
      <c r="E29" s="54"/>
      <c r="F29" s="54"/>
    </row>
    <row r="30" ht="26.05" customHeight="1" spans="1:6">
      <c r="A30" s="17"/>
      <c r="B30" s="56"/>
      <c r="C30" s="3" t="s">
        <v>129</v>
      </c>
      <c r="D30" s="4"/>
      <c r="E30" s="54"/>
      <c r="F30" s="54"/>
    </row>
    <row r="31" ht="26.05" customHeight="1" spans="1:6">
      <c r="A31" s="17"/>
      <c r="B31" s="56"/>
      <c r="C31" s="3" t="s">
        <v>130</v>
      </c>
      <c r="D31" s="4"/>
      <c r="E31" s="54"/>
      <c r="F31" s="54"/>
    </row>
    <row r="32" ht="26.05" customHeight="1" spans="1:6">
      <c r="A32" s="17"/>
      <c r="B32" s="56"/>
      <c r="C32" s="3" t="s">
        <v>131</v>
      </c>
      <c r="D32" s="4"/>
      <c r="E32" s="54"/>
      <c r="F32" s="54"/>
    </row>
    <row r="33" ht="26.05" customHeight="1" spans="1:6">
      <c r="A33" s="17"/>
      <c r="B33" s="56"/>
      <c r="C33" s="3" t="s">
        <v>132</v>
      </c>
      <c r="D33" s="4"/>
      <c r="E33" s="54"/>
      <c r="F33" s="54"/>
    </row>
    <row r="34" ht="26.05" customHeight="1" spans="1:6">
      <c r="A34" s="17"/>
      <c r="B34" s="56"/>
      <c r="C34" s="3" t="s">
        <v>133</v>
      </c>
      <c r="D34" s="4"/>
      <c r="E34" s="54"/>
      <c r="F34" s="54"/>
    </row>
    <row r="35" ht="26.05" customHeight="1" spans="1:6">
      <c r="A35" s="17"/>
      <c r="B35" s="56"/>
      <c r="C35" s="3"/>
      <c r="D35" s="4"/>
      <c r="E35" s="54"/>
      <c r="F35" s="54"/>
    </row>
    <row r="36" ht="26.05" customHeight="1" spans="1:6">
      <c r="A36" s="17"/>
      <c r="B36" s="56"/>
      <c r="C36" s="3"/>
      <c r="D36" s="4"/>
      <c r="E36" s="54"/>
      <c r="F36" s="54"/>
    </row>
    <row r="37" ht="26.05" customHeight="1" spans="1:6">
      <c r="A37" s="21" t="s">
        <v>134</v>
      </c>
      <c r="B37" s="23">
        <v>1429.98</v>
      </c>
      <c r="C37" s="8" t="s">
        <v>135</v>
      </c>
      <c r="D37" s="33">
        <f>SUM(D7:D36)</f>
        <v>1429.98</v>
      </c>
      <c r="E37" s="54"/>
      <c r="F37" s="54"/>
    </row>
    <row r="38" ht="16.35" customHeight="1"/>
    <row r="39" ht="16.35" customHeight="1" spans="1:6">
      <c r="A39" s="10" t="s">
        <v>85</v>
      </c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5" sqref="F15"/>
    </sheetView>
  </sheetViews>
  <sheetFormatPr defaultColWidth="10" defaultRowHeight="14.4"/>
  <cols>
    <col min="1" max="1" width="34.8796296296296" style="9" customWidth="1"/>
    <col min="2" max="2" width="18.0462962962963" style="9" customWidth="1"/>
    <col min="3" max="3" width="14.9259259259259" style="9" customWidth="1"/>
    <col min="4" max="4" width="12.3518518518519" style="9" customWidth="1"/>
    <col min="5" max="5" width="15.2037037037037" style="9" customWidth="1"/>
    <col min="6" max="6" width="15.0648148148148" style="9" customWidth="1"/>
    <col min="7" max="7" width="18.0462962962963" style="9" customWidth="1"/>
    <col min="8" max="9" width="15.462962962963" style="9" customWidth="1"/>
    <col min="10" max="11" width="15.7407407407407" style="9" customWidth="1"/>
  </cols>
  <sheetData>
    <row r="1" ht="16.3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6.05" customHeight="1" spans="1:11">
      <c r="A2" s="11" t="s">
        <v>136</v>
      </c>
    </row>
    <row r="3" ht="26.05" customHeight="1" spans="1:11">
      <c r="A3" s="54"/>
      <c r="B3" s="54"/>
      <c r="C3" s="54"/>
      <c r="D3" s="54"/>
      <c r="E3" s="54"/>
      <c r="F3" s="54"/>
      <c r="G3" s="54"/>
      <c r="H3" s="54"/>
      <c r="I3" s="54"/>
      <c r="J3" s="12" t="s">
        <v>35</v>
      </c>
    </row>
    <row r="4" ht="26.05" customHeight="1" spans="1:11">
      <c r="A4" s="13" t="s">
        <v>137</v>
      </c>
      <c r="B4" s="7" t="s">
        <v>99</v>
      </c>
      <c r="C4" s="7" t="s">
        <v>138</v>
      </c>
      <c r="D4" s="25"/>
      <c r="E4" s="26"/>
      <c r="F4" s="7" t="s">
        <v>139</v>
      </c>
      <c r="G4" s="25"/>
      <c r="H4" s="26"/>
      <c r="I4" s="14" t="s">
        <v>140</v>
      </c>
      <c r="J4" s="25"/>
      <c r="K4" s="25"/>
    </row>
    <row r="5" ht="26.05" customHeight="1" spans="1:11">
      <c r="A5" s="30"/>
      <c r="B5" s="31"/>
      <c r="C5" s="7" t="s">
        <v>99</v>
      </c>
      <c r="D5" s="7" t="s">
        <v>96</v>
      </c>
      <c r="E5" s="7" t="s">
        <v>97</v>
      </c>
      <c r="F5" s="7" t="s">
        <v>99</v>
      </c>
      <c r="G5" s="7" t="s">
        <v>96</v>
      </c>
      <c r="H5" s="7" t="s">
        <v>97</v>
      </c>
      <c r="I5" s="7" t="s">
        <v>99</v>
      </c>
      <c r="J5" s="7" t="s">
        <v>96</v>
      </c>
      <c r="K5" s="14" t="s">
        <v>97</v>
      </c>
    </row>
    <row r="6" ht="26.05" customHeight="1" spans="1:11">
      <c r="A6" s="17" t="s">
        <v>3</v>
      </c>
      <c r="B6" s="19">
        <v>1429.98</v>
      </c>
      <c r="C6" s="19">
        <v>1429.87</v>
      </c>
      <c r="D6" s="19">
        <v>1251.14</v>
      </c>
      <c r="E6" s="19">
        <v>178.84</v>
      </c>
      <c r="F6" s="19"/>
      <c r="G6" s="19"/>
      <c r="H6" s="19"/>
      <c r="I6" s="19"/>
      <c r="J6" s="19"/>
      <c r="K6" s="20"/>
    </row>
    <row r="7" ht="26.05" customHeight="1" spans="1:11">
      <c r="A7" s="51"/>
      <c r="B7" s="19"/>
      <c r="C7" s="19"/>
      <c r="D7" s="24"/>
      <c r="E7" s="24"/>
      <c r="F7" s="24"/>
      <c r="G7" s="24"/>
      <c r="H7" s="24"/>
      <c r="I7" s="24"/>
      <c r="J7" s="24"/>
      <c r="K7" s="18"/>
    </row>
    <row r="8" ht="26.05" customHeight="1" spans="1:11">
      <c r="A8" s="51"/>
      <c r="B8" s="19"/>
      <c r="C8" s="19"/>
      <c r="D8" s="24"/>
      <c r="E8" s="24"/>
      <c r="F8" s="24"/>
      <c r="G8" s="24"/>
      <c r="H8" s="24"/>
      <c r="I8" s="24"/>
      <c r="J8" s="24"/>
      <c r="K8" s="18"/>
    </row>
    <row r="9" ht="16.35" customHeight="1"/>
    <row r="10" ht="16.35" customHeight="1" spans="1:11">
      <c r="A10" s="10" t="s">
        <v>85</v>
      </c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5" sqref="E15"/>
    </sheetView>
  </sheetViews>
  <sheetFormatPr defaultColWidth="10" defaultRowHeight="14.4" outlineLevelCol="4"/>
  <cols>
    <col min="1" max="1" width="17.5" style="9" customWidth="1"/>
    <col min="2" max="2" width="25.787037037037" style="9" customWidth="1"/>
    <col min="3" max="5" width="25.6388888888889" style="9" customWidth="1"/>
  </cols>
  <sheetData>
    <row r="1" ht="16.35" customHeight="1" spans="1:5">
      <c r="A1" s="38"/>
    </row>
    <row r="2" ht="26.05" customHeight="1" spans="1:5">
      <c r="A2" s="11" t="s">
        <v>141</v>
      </c>
    </row>
    <row r="3" ht="25" customHeight="1" spans="1:5">
      <c r="A3" s="10"/>
      <c r="B3" s="10"/>
      <c r="C3" s="12" t="s">
        <v>35</v>
      </c>
    </row>
    <row r="4" ht="26.05" customHeight="1" spans="1:5">
      <c r="A4" s="21" t="s">
        <v>94</v>
      </c>
      <c r="B4" s="26"/>
      <c r="C4" s="35" t="s">
        <v>138</v>
      </c>
      <c r="D4" s="25"/>
      <c r="E4" s="25"/>
    </row>
    <row r="5" ht="26.05" customHeight="1" spans="1:5">
      <c r="A5" s="39" t="s">
        <v>142</v>
      </c>
      <c r="B5" s="40" t="s">
        <v>143</v>
      </c>
      <c r="C5" s="41" t="s">
        <v>99</v>
      </c>
      <c r="D5" s="40" t="s">
        <v>96</v>
      </c>
      <c r="E5" s="42" t="s">
        <v>97</v>
      </c>
    </row>
    <row r="6" ht="26.05" customHeight="1" spans="1:5">
      <c r="A6" s="43"/>
      <c r="B6" s="44" t="s">
        <v>99</v>
      </c>
      <c r="C6" s="45">
        <v>1429.98</v>
      </c>
      <c r="D6" s="46">
        <v>1251.14</v>
      </c>
      <c r="E6" s="47">
        <v>178.84</v>
      </c>
    </row>
    <row r="7" ht="26.05" customHeight="1" spans="1:5">
      <c r="A7" s="48"/>
      <c r="B7" s="22"/>
      <c r="C7" s="49"/>
      <c r="D7" s="49"/>
      <c r="E7" s="50"/>
    </row>
    <row r="8" ht="26.05" customHeight="1" spans="1:5">
      <c r="A8" s="48"/>
      <c r="B8" s="22"/>
      <c r="C8" s="49"/>
      <c r="D8" s="49"/>
      <c r="E8" s="50"/>
    </row>
    <row r="9" ht="26.05" customHeight="1" spans="1:5">
      <c r="A9" s="51"/>
      <c r="B9" s="3"/>
      <c r="C9" s="52"/>
      <c r="D9" s="52"/>
      <c r="E9" s="53"/>
    </row>
    <row r="10" ht="16.35" customHeight="1"/>
    <row r="11" ht="16.35" customHeight="1" spans="1:5">
      <c r="A11" s="10" t="s">
        <v>85</v>
      </c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2" sqref="A2:E2"/>
    </sheetView>
  </sheetViews>
  <sheetFormatPr defaultColWidth="10" defaultRowHeight="14.4" outlineLevelCol="4"/>
  <cols>
    <col min="1" max="1" width="13.7037037037037" style="9" customWidth="1"/>
    <col min="2" max="2" width="34.8796296296296" style="9" customWidth="1"/>
    <col min="3" max="3" width="19.6759259259259" style="9" customWidth="1"/>
    <col min="4" max="4" width="22.7962962962963" style="9" customWidth="1"/>
    <col min="5" max="5" width="21.4444444444444" style="9" customWidth="1"/>
  </cols>
  <sheetData>
    <row r="1" ht="20.7" customHeight="1" spans="1:5">
      <c r="A1" s="10"/>
      <c r="B1" s="10"/>
      <c r="C1" s="10"/>
      <c r="D1" s="10"/>
      <c r="E1" s="10"/>
    </row>
    <row r="2" ht="26.05" customHeight="1" spans="1:5">
      <c r="A2" s="11" t="s">
        <v>144</v>
      </c>
    </row>
    <row r="3" ht="26.05" customHeight="1" spans="1:5">
      <c r="A3" s="10"/>
      <c r="C3" s="10"/>
      <c r="D3" s="10"/>
      <c r="E3" s="12" t="s">
        <v>35</v>
      </c>
    </row>
    <row r="4" ht="26.05" customHeight="1" spans="1:5">
      <c r="A4" s="21" t="s">
        <v>145</v>
      </c>
      <c r="B4" s="26"/>
      <c r="C4" s="35" t="s">
        <v>146</v>
      </c>
      <c r="D4" s="25"/>
      <c r="E4" s="25"/>
    </row>
    <row r="5" ht="26.05" customHeight="1" spans="1:5">
      <c r="A5" s="21" t="s">
        <v>142</v>
      </c>
      <c r="B5" s="8" t="s">
        <v>143</v>
      </c>
      <c r="C5" s="8" t="s">
        <v>99</v>
      </c>
      <c r="D5" s="8" t="s">
        <v>147</v>
      </c>
      <c r="E5" s="35" t="s">
        <v>148</v>
      </c>
    </row>
    <row r="6" s="34" customFormat="1" ht="26.05" customHeight="1" spans="1:5">
      <c r="A6" s="13">
        <v>208</v>
      </c>
      <c r="B6" s="7" t="s">
        <v>149</v>
      </c>
      <c r="C6" s="7">
        <v>114.07</v>
      </c>
      <c r="D6" s="7">
        <v>114.07</v>
      </c>
      <c r="E6" s="14"/>
    </row>
    <row r="7" ht="26.05" customHeight="1" spans="1:5">
      <c r="A7" s="13">
        <v>210</v>
      </c>
      <c r="B7" s="7" t="s">
        <v>150</v>
      </c>
      <c r="C7" s="7">
        <v>1083.02</v>
      </c>
      <c r="D7" s="7">
        <v>1083.02</v>
      </c>
      <c r="E7" s="14"/>
    </row>
    <row r="8" ht="26.05" customHeight="1" spans="1:5">
      <c r="A8" s="13">
        <v>221</v>
      </c>
      <c r="B8" s="7" t="s">
        <v>151</v>
      </c>
      <c r="C8" s="7">
        <v>54.05</v>
      </c>
      <c r="D8" s="7">
        <v>54.05</v>
      </c>
      <c r="E8" s="14"/>
    </row>
    <row r="9" ht="26.05" customHeight="1" spans="1:5">
      <c r="A9" s="21"/>
      <c r="B9" s="36" t="s">
        <v>99</v>
      </c>
      <c r="C9" s="37">
        <f>SUM(C6:C8)</f>
        <v>1251.14</v>
      </c>
      <c r="D9" s="37">
        <f>SUM(D6:D8)</f>
        <v>1251.14</v>
      </c>
      <c r="E9" s="16"/>
    </row>
    <row r="10" ht="16.35" customHeight="1" spans="1:5">
      <c r="A10" s="10"/>
      <c r="B10" s="10"/>
      <c r="C10" s="38"/>
      <c r="D10" s="38"/>
      <c r="E10" s="10"/>
    </row>
    <row r="11" ht="16.35" customHeight="1" spans="1:5">
      <c r="A11" s="10" t="s">
        <v>85</v>
      </c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WPS_1638929576</cp:lastModifiedBy>
  <dcterms:created xsi:type="dcterms:W3CDTF">2024-02-29T01:57:00Z</dcterms:created>
  <dcterms:modified xsi:type="dcterms:W3CDTF">2026-02-28T01:45:25Z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1327A30466FA4736B86E710DBE567946_13</vt:lpwstr>
  </property>
  <property fmtid="{D5CDD505-2E9C-101B-9397-08002B2CF9AE}" pid="4" name="CalculationRule">
    <vt:i4>0</vt:i4>
  </property>
</Properties>
</file>