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特困供养汇总表" sheetId="2" r:id="rId1"/>
  </sheets>
  <calcPr calcId="144525"/>
</workbook>
</file>

<file path=xl/sharedStrings.xml><?xml version="1.0" encoding="utf-8"?>
<sst xmlns="http://schemas.openxmlformats.org/spreadsheetml/2006/main" count="72" uniqueCount="45">
  <si>
    <t>环县木钵镇2023年9月份城乡特困人员救助供养金发放汇总表</t>
  </si>
  <si>
    <t xml:space="preserve">   填报单位：环县木钵镇人民政府</t>
  </si>
  <si>
    <t>单位：人、元</t>
  </si>
  <si>
    <t>序号</t>
  </si>
  <si>
    <t>村名</t>
  </si>
  <si>
    <t>分散供养农村特困</t>
  </si>
  <si>
    <t>集中供养农村特困</t>
  </si>
  <si>
    <t>城市特困人员</t>
  </si>
  <si>
    <t>总计</t>
  </si>
  <si>
    <t>项目名称</t>
  </si>
  <si>
    <t>发放时间</t>
  </si>
  <si>
    <t>备注</t>
  </si>
  <si>
    <t>户数</t>
  </si>
  <si>
    <t>人数</t>
  </si>
  <si>
    <t>救助金额</t>
  </si>
  <si>
    <t>合计</t>
  </si>
  <si>
    <t>社区</t>
  </si>
  <si>
    <t>特困供养金</t>
  </si>
  <si>
    <t>殷家桥村</t>
  </si>
  <si>
    <t>木钵街村</t>
  </si>
  <si>
    <t>周湾村</t>
  </si>
  <si>
    <t>韩洼子村</t>
  </si>
  <si>
    <t>曹旗村</t>
  </si>
  <si>
    <t>关营村</t>
  </si>
  <si>
    <t>高寨村</t>
  </si>
  <si>
    <t>高楼塬村</t>
  </si>
  <si>
    <t>刘家塬村</t>
  </si>
  <si>
    <t>白家掌村</t>
  </si>
  <si>
    <t>Mbz4553229@&amp;</t>
  </si>
  <si>
    <t>邓寨子村</t>
  </si>
  <si>
    <t>郭西掌村</t>
  </si>
  <si>
    <t>二合塬村</t>
  </si>
  <si>
    <t>坪子塬村</t>
  </si>
  <si>
    <t>井儿岔村</t>
  </si>
  <si>
    <t>罗家沟村</t>
  </si>
  <si>
    <t>水坝滩村</t>
  </si>
  <si>
    <t>乡（镇）政府审核</t>
  </si>
  <si>
    <t>主管部门审批</t>
  </si>
  <si>
    <t xml:space="preserve"> 业务经办人：</t>
  </si>
  <si>
    <t xml:space="preserve"> 单位负责人：</t>
  </si>
  <si>
    <t xml:space="preserve"> 分管领导：</t>
  </si>
  <si>
    <t xml:space="preserve">                            单位（盖章)</t>
  </si>
  <si>
    <t xml:space="preserve">                单位（盖章）</t>
  </si>
  <si>
    <t xml:space="preserve">                           年  月  日</t>
  </si>
  <si>
    <t xml:space="preserve">               年  月  日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</si>
</sst>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2"/>
      <name val="宋体"/>
      <charset val="134"/>
    </font>
    <font>
      <b/>
      <sz val="20"/>
      <name val="方正大标宋简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1"/>
      <color indexed="8"/>
      <name val="仿宋_GB2312"/>
      <charset val="134"/>
    </font>
    <font>
      <sz val="11"/>
      <name val="仿宋_GB2312"/>
      <charset val="134"/>
    </font>
    <font>
      <sz val="10"/>
      <name val="宋体"/>
      <charset val="134"/>
    </font>
    <font>
      <b/>
      <sz val="12"/>
      <name val="宋体"/>
      <charset val="134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6" borderId="18" applyNumberFormat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40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10" fillId="0" borderId="0" xfId="6" applyFont="1" applyFill="1" applyAlignment="1">
      <alignment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2 2 2 2 2 2" xfId="50"/>
    <cellStyle name="常规 45" xfId="51"/>
    <cellStyle name="常规_花名表" xfId="52"/>
    <cellStyle name="常规_Sheet1" xfId="53"/>
    <cellStyle name="常规 57" xfId="54"/>
    <cellStyle name="常规 5" xfId="55"/>
    <cellStyle name="常规 41 2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bz4553229@&amp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0"/>
  <sheetViews>
    <sheetView tabSelected="1" workbookViewId="0">
      <selection activeCell="U25" sqref="U25"/>
    </sheetView>
  </sheetViews>
  <sheetFormatPr defaultColWidth="9" defaultRowHeight="14.25"/>
  <cols>
    <col min="1" max="1" width="6.375" customWidth="1"/>
    <col min="2" max="2" width="8.625" customWidth="1"/>
    <col min="3" max="4" width="7.125" customWidth="1"/>
    <col min="5" max="5" width="8" customWidth="1"/>
    <col min="6" max="7" width="7.125" customWidth="1"/>
    <col min="8" max="8" width="8.25" customWidth="1"/>
    <col min="9" max="10" width="7.125" customWidth="1"/>
    <col min="11" max="11" width="8.5" customWidth="1"/>
    <col min="12" max="13" width="7.125" customWidth="1"/>
    <col min="14" max="14" width="9.375" customWidth="1"/>
    <col min="15" max="15" width="9.5" customWidth="1"/>
    <col min="16" max="16" width="9.125" customWidth="1"/>
    <col min="17" max="17" width="8.5" customWidth="1"/>
  </cols>
  <sheetData>
    <row r="1" s="1" customFormat="1" ht="28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="1" customFormat="1" ht="17" customHeight="1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29"/>
      <c r="N2" s="29"/>
      <c r="O2" s="29" t="s">
        <v>2</v>
      </c>
      <c r="P2" s="30"/>
      <c r="Q2" s="30"/>
    </row>
    <row r="3" s="1" customFormat="1" ht="17" customHeight="1" spans="1:17">
      <c r="A3" s="4" t="s">
        <v>3</v>
      </c>
      <c r="B3" s="4" t="s">
        <v>4</v>
      </c>
      <c r="C3" s="4" t="s">
        <v>5</v>
      </c>
      <c r="D3" s="4"/>
      <c r="E3" s="4"/>
      <c r="F3" s="4" t="s">
        <v>6</v>
      </c>
      <c r="G3" s="4"/>
      <c r="H3" s="4"/>
      <c r="I3" s="4" t="s">
        <v>7</v>
      </c>
      <c r="J3" s="4"/>
      <c r="K3" s="31"/>
      <c r="L3" s="4" t="s">
        <v>8</v>
      </c>
      <c r="M3" s="4"/>
      <c r="N3" s="4"/>
      <c r="O3" s="32" t="s">
        <v>9</v>
      </c>
      <c r="P3" s="4" t="s">
        <v>10</v>
      </c>
      <c r="Q3" s="4" t="s">
        <v>11</v>
      </c>
    </row>
    <row r="4" s="1" customFormat="1" ht="17" customHeight="1" spans="1:17">
      <c r="A4" s="4"/>
      <c r="B4" s="4"/>
      <c r="C4" s="4"/>
      <c r="D4" s="4"/>
      <c r="E4" s="4"/>
      <c r="F4" s="4"/>
      <c r="G4" s="4"/>
      <c r="H4" s="4"/>
      <c r="I4" s="4"/>
      <c r="J4" s="4"/>
      <c r="K4" s="31"/>
      <c r="L4" s="4"/>
      <c r="M4" s="4"/>
      <c r="N4" s="4"/>
      <c r="O4" s="32"/>
      <c r="P4" s="4"/>
      <c r="Q4" s="4"/>
    </row>
    <row r="5" s="1" customFormat="1" ht="17" customHeight="1" spans="1:17">
      <c r="A5" s="5"/>
      <c r="B5" s="5"/>
      <c r="C5" s="4" t="s">
        <v>12</v>
      </c>
      <c r="D5" s="4" t="s">
        <v>13</v>
      </c>
      <c r="E5" s="4" t="s">
        <v>14</v>
      </c>
      <c r="F5" s="4" t="s">
        <v>12</v>
      </c>
      <c r="G5" s="4" t="s">
        <v>13</v>
      </c>
      <c r="H5" s="4" t="s">
        <v>14</v>
      </c>
      <c r="I5" s="4" t="s">
        <v>12</v>
      </c>
      <c r="J5" s="4" t="s">
        <v>13</v>
      </c>
      <c r="K5" s="4" t="s">
        <v>14</v>
      </c>
      <c r="L5" s="4" t="s">
        <v>12</v>
      </c>
      <c r="M5" s="4" t="s">
        <v>13</v>
      </c>
      <c r="N5" s="4" t="s">
        <v>14</v>
      </c>
      <c r="O5" s="4"/>
      <c r="P5" s="4"/>
      <c r="Q5" s="4"/>
    </row>
    <row r="6" s="1" customFormat="1" ht="17" customHeight="1" spans="1:21">
      <c r="A6" s="5" t="s">
        <v>15</v>
      </c>
      <c r="C6" s="4">
        <v>71</v>
      </c>
      <c r="D6" s="4">
        <v>92</v>
      </c>
      <c r="E6" s="4">
        <v>55660</v>
      </c>
      <c r="F6" s="4">
        <v>13</v>
      </c>
      <c r="G6" s="4">
        <v>15</v>
      </c>
      <c r="H6" s="4">
        <v>10500</v>
      </c>
      <c r="I6" s="4">
        <v>2</v>
      </c>
      <c r="J6" s="4">
        <v>3</v>
      </c>
      <c r="K6" s="4">
        <v>2730</v>
      </c>
      <c r="L6" s="5">
        <v>86</v>
      </c>
      <c r="M6" s="5">
        <v>110</v>
      </c>
      <c r="N6" s="5">
        <f>E6+H6+K6</f>
        <v>68890</v>
      </c>
      <c r="O6" s="4"/>
      <c r="P6" s="4"/>
      <c r="Q6" s="4"/>
      <c r="U6" s="1">
        <v>66860</v>
      </c>
    </row>
    <row r="7" s="1" customFormat="1" ht="17" customHeight="1" spans="1:21">
      <c r="A7" s="6">
        <v>1</v>
      </c>
      <c r="B7" s="7" t="s">
        <v>16</v>
      </c>
      <c r="C7" s="8"/>
      <c r="D7" s="8"/>
      <c r="E7" s="9"/>
      <c r="F7" s="10"/>
      <c r="G7" s="10"/>
      <c r="H7" s="10"/>
      <c r="I7" s="10">
        <v>2</v>
      </c>
      <c r="J7" s="10">
        <v>3</v>
      </c>
      <c r="K7" s="4">
        <v>2730</v>
      </c>
      <c r="L7" s="5">
        <f>C7+F7+I7</f>
        <v>2</v>
      </c>
      <c r="M7" s="5">
        <f>D7+G7+J7</f>
        <v>3</v>
      </c>
      <c r="N7" s="5">
        <f t="shared" ref="N7:N24" si="0">E7+H7+K7</f>
        <v>2730</v>
      </c>
      <c r="O7" s="10" t="s">
        <v>17</v>
      </c>
      <c r="P7" s="33">
        <v>45169</v>
      </c>
      <c r="Q7" s="10"/>
      <c r="U7" s="1">
        <v>2730</v>
      </c>
    </row>
    <row r="8" s="1" customFormat="1" ht="17" customHeight="1" spans="1:17">
      <c r="A8" s="6">
        <v>2</v>
      </c>
      <c r="B8" s="7" t="s">
        <v>18</v>
      </c>
      <c r="C8" s="11">
        <v>7</v>
      </c>
      <c r="D8" s="8">
        <v>11</v>
      </c>
      <c r="E8" s="9">
        <f>D8*605</f>
        <v>6655</v>
      </c>
      <c r="F8" s="10"/>
      <c r="G8" s="10"/>
      <c r="H8" s="10"/>
      <c r="I8" s="10"/>
      <c r="J8" s="10"/>
      <c r="K8" s="10"/>
      <c r="L8" s="5">
        <f t="shared" ref="L8:L24" si="1">C8+F8+I8</f>
        <v>7</v>
      </c>
      <c r="M8" s="5">
        <f t="shared" ref="M8:M24" si="2">D8+G8+J8</f>
        <v>11</v>
      </c>
      <c r="N8" s="5">
        <f t="shared" si="0"/>
        <v>6655</v>
      </c>
      <c r="O8" s="10" t="s">
        <v>17</v>
      </c>
      <c r="P8" s="33">
        <v>45169</v>
      </c>
      <c r="Q8" s="10"/>
    </row>
    <row r="9" s="1" customFormat="1" ht="17" customHeight="1" spans="1:17">
      <c r="A9" s="6">
        <v>3</v>
      </c>
      <c r="B9" s="7" t="s">
        <v>19</v>
      </c>
      <c r="C9" s="12">
        <v>7</v>
      </c>
      <c r="D9" s="8">
        <v>8</v>
      </c>
      <c r="E9" s="9">
        <f t="shared" ref="E9:E24" si="3">D9*605</f>
        <v>4840</v>
      </c>
      <c r="F9" s="10">
        <v>1</v>
      </c>
      <c r="G9" s="10">
        <v>1</v>
      </c>
      <c r="H9" s="10">
        <v>700</v>
      </c>
      <c r="I9" s="10"/>
      <c r="J9" s="10"/>
      <c r="K9" s="10"/>
      <c r="L9" s="5">
        <v>8</v>
      </c>
      <c r="M9" s="5">
        <v>9</v>
      </c>
      <c r="N9" s="5">
        <f t="shared" si="0"/>
        <v>5540</v>
      </c>
      <c r="O9" s="10" t="s">
        <v>17</v>
      </c>
      <c r="P9" s="33">
        <v>45169</v>
      </c>
      <c r="Q9" s="10"/>
    </row>
    <row r="10" s="1" customFormat="1" ht="17" customHeight="1" spans="1:17">
      <c r="A10" s="6">
        <v>4</v>
      </c>
      <c r="B10" s="7" t="s">
        <v>20</v>
      </c>
      <c r="C10" s="11">
        <v>1</v>
      </c>
      <c r="D10" s="8">
        <v>1</v>
      </c>
      <c r="E10" s="9">
        <f t="shared" si="3"/>
        <v>605</v>
      </c>
      <c r="F10" s="10">
        <v>1</v>
      </c>
      <c r="G10" s="10">
        <v>1</v>
      </c>
      <c r="H10" s="10">
        <v>700</v>
      </c>
      <c r="I10" s="10"/>
      <c r="J10" s="10"/>
      <c r="K10" s="10"/>
      <c r="L10" s="5">
        <f t="shared" si="1"/>
        <v>2</v>
      </c>
      <c r="M10" s="5">
        <f t="shared" si="2"/>
        <v>2</v>
      </c>
      <c r="N10" s="5">
        <f t="shared" si="0"/>
        <v>1305</v>
      </c>
      <c r="O10" s="10" t="s">
        <v>17</v>
      </c>
      <c r="P10" s="33">
        <v>45169</v>
      </c>
      <c r="Q10" s="10"/>
    </row>
    <row r="11" s="1" customFormat="1" ht="17" customHeight="1" spans="1:17">
      <c r="A11" s="6">
        <v>5</v>
      </c>
      <c r="B11" s="7" t="s">
        <v>21</v>
      </c>
      <c r="C11" s="11">
        <v>4</v>
      </c>
      <c r="D11" s="8">
        <v>5</v>
      </c>
      <c r="E11" s="9">
        <f t="shared" si="3"/>
        <v>3025</v>
      </c>
      <c r="F11" s="10"/>
      <c r="G11" s="10"/>
      <c r="H11" s="10"/>
      <c r="I11" s="10"/>
      <c r="J11" s="10"/>
      <c r="K11" s="10"/>
      <c r="L11" s="5">
        <f t="shared" si="1"/>
        <v>4</v>
      </c>
      <c r="M11" s="5">
        <f t="shared" si="2"/>
        <v>5</v>
      </c>
      <c r="N11" s="5">
        <f t="shared" si="0"/>
        <v>3025</v>
      </c>
      <c r="O11" s="10" t="s">
        <v>17</v>
      </c>
      <c r="P11" s="33">
        <v>45169</v>
      </c>
      <c r="Q11" s="10"/>
    </row>
    <row r="12" s="1" customFormat="1" ht="17" customHeight="1" spans="1:17">
      <c r="A12" s="6">
        <v>6</v>
      </c>
      <c r="B12" s="7" t="s">
        <v>22</v>
      </c>
      <c r="C12" s="12">
        <v>4</v>
      </c>
      <c r="D12" s="8">
        <v>5</v>
      </c>
      <c r="E12" s="9">
        <f t="shared" si="3"/>
        <v>3025</v>
      </c>
      <c r="F12" s="10">
        <v>3</v>
      </c>
      <c r="G12" s="10">
        <v>3</v>
      </c>
      <c r="H12" s="10">
        <v>2100</v>
      </c>
      <c r="I12" s="10"/>
      <c r="J12" s="10"/>
      <c r="K12" s="10"/>
      <c r="L12" s="5">
        <f t="shared" si="1"/>
        <v>7</v>
      </c>
      <c r="M12" s="5">
        <f t="shared" si="2"/>
        <v>8</v>
      </c>
      <c r="N12" s="5">
        <f t="shared" si="0"/>
        <v>5125</v>
      </c>
      <c r="O12" s="10" t="s">
        <v>17</v>
      </c>
      <c r="P12" s="33">
        <v>45169</v>
      </c>
      <c r="Q12" s="10"/>
    </row>
    <row r="13" s="1" customFormat="1" ht="17" customHeight="1" spans="1:17">
      <c r="A13" s="6">
        <v>7</v>
      </c>
      <c r="B13" s="7" t="s">
        <v>23</v>
      </c>
      <c r="C13" s="13">
        <v>6</v>
      </c>
      <c r="D13" s="14">
        <v>9</v>
      </c>
      <c r="E13" s="9">
        <f t="shared" si="3"/>
        <v>5445</v>
      </c>
      <c r="F13" s="10">
        <v>2</v>
      </c>
      <c r="G13" s="10">
        <v>2</v>
      </c>
      <c r="H13" s="10">
        <v>1400</v>
      </c>
      <c r="I13" s="10"/>
      <c r="J13" s="10"/>
      <c r="K13" s="10"/>
      <c r="L13" s="5">
        <f t="shared" si="1"/>
        <v>8</v>
      </c>
      <c r="M13" s="5">
        <f t="shared" si="2"/>
        <v>11</v>
      </c>
      <c r="N13" s="5">
        <f t="shared" si="0"/>
        <v>6845</v>
      </c>
      <c r="O13" s="10" t="s">
        <v>17</v>
      </c>
      <c r="P13" s="33">
        <v>45169</v>
      </c>
      <c r="Q13" s="10"/>
    </row>
    <row r="14" s="1" customFormat="1" ht="17" customHeight="1" spans="1:17">
      <c r="A14" s="6">
        <v>8</v>
      </c>
      <c r="B14" s="7" t="s">
        <v>24</v>
      </c>
      <c r="C14" s="13">
        <v>3</v>
      </c>
      <c r="D14" s="14">
        <v>6</v>
      </c>
      <c r="E14" s="9">
        <f t="shared" si="3"/>
        <v>3630</v>
      </c>
      <c r="F14" s="10">
        <v>1</v>
      </c>
      <c r="G14" s="10">
        <v>1</v>
      </c>
      <c r="H14" s="10">
        <v>700</v>
      </c>
      <c r="I14" s="10"/>
      <c r="J14" s="10"/>
      <c r="K14" s="10"/>
      <c r="L14" s="5">
        <f t="shared" si="1"/>
        <v>4</v>
      </c>
      <c r="M14" s="5">
        <f t="shared" si="2"/>
        <v>7</v>
      </c>
      <c r="N14" s="5">
        <f t="shared" si="0"/>
        <v>4330</v>
      </c>
      <c r="O14" s="10" t="s">
        <v>17</v>
      </c>
      <c r="P14" s="33">
        <v>45169</v>
      </c>
      <c r="Q14" s="10"/>
    </row>
    <row r="15" s="1" customFormat="1" ht="17" customHeight="1" spans="1:17">
      <c r="A15" s="6">
        <v>9</v>
      </c>
      <c r="B15" s="7" t="s">
        <v>25</v>
      </c>
      <c r="C15" s="13">
        <v>11</v>
      </c>
      <c r="D15" s="14">
        <v>11</v>
      </c>
      <c r="E15" s="9">
        <f t="shared" si="3"/>
        <v>6655</v>
      </c>
      <c r="F15" s="10"/>
      <c r="G15" s="10"/>
      <c r="H15" s="10"/>
      <c r="I15" s="10"/>
      <c r="J15" s="10"/>
      <c r="K15" s="10"/>
      <c r="L15" s="5">
        <f t="shared" si="1"/>
        <v>11</v>
      </c>
      <c r="M15" s="5">
        <f t="shared" si="2"/>
        <v>11</v>
      </c>
      <c r="N15" s="5">
        <f t="shared" si="0"/>
        <v>6655</v>
      </c>
      <c r="O15" s="10" t="s">
        <v>17</v>
      </c>
      <c r="P15" s="33">
        <v>45169</v>
      </c>
      <c r="Q15" s="10"/>
    </row>
    <row r="16" s="1" customFormat="1" ht="17" customHeight="1" spans="1:17">
      <c r="A16" s="6">
        <v>10</v>
      </c>
      <c r="B16" s="7" t="s">
        <v>26</v>
      </c>
      <c r="C16" s="13">
        <v>1</v>
      </c>
      <c r="D16" s="14">
        <v>1</v>
      </c>
      <c r="E16" s="9">
        <f t="shared" si="3"/>
        <v>605</v>
      </c>
      <c r="F16" s="10">
        <v>1</v>
      </c>
      <c r="G16" s="10">
        <v>2</v>
      </c>
      <c r="H16" s="10">
        <v>1400</v>
      </c>
      <c r="I16" s="10"/>
      <c r="J16" s="10"/>
      <c r="K16" s="10"/>
      <c r="L16" s="5">
        <f t="shared" si="1"/>
        <v>2</v>
      </c>
      <c r="M16" s="5">
        <f t="shared" si="2"/>
        <v>3</v>
      </c>
      <c r="N16" s="5">
        <f t="shared" si="0"/>
        <v>2005</v>
      </c>
      <c r="O16" s="10" t="s">
        <v>17</v>
      </c>
      <c r="P16" s="33">
        <v>45169</v>
      </c>
      <c r="Q16" s="10"/>
    </row>
    <row r="17" s="1" customFormat="1" ht="17" customHeight="1" spans="1:20">
      <c r="A17" s="6">
        <v>11</v>
      </c>
      <c r="B17" s="7" t="s">
        <v>27</v>
      </c>
      <c r="C17" s="13">
        <v>4</v>
      </c>
      <c r="D17" s="14">
        <v>5</v>
      </c>
      <c r="E17" s="9">
        <f t="shared" si="3"/>
        <v>3025</v>
      </c>
      <c r="F17" s="10"/>
      <c r="G17" s="10"/>
      <c r="H17" s="10"/>
      <c r="I17" s="10"/>
      <c r="J17" s="10"/>
      <c r="K17" s="10"/>
      <c r="L17" s="5">
        <f t="shared" si="1"/>
        <v>4</v>
      </c>
      <c r="M17" s="5">
        <f t="shared" si="2"/>
        <v>5</v>
      </c>
      <c r="N17" s="5">
        <f t="shared" si="0"/>
        <v>3025</v>
      </c>
      <c r="O17" s="10" t="s">
        <v>17</v>
      </c>
      <c r="P17" s="33">
        <v>45169</v>
      </c>
      <c r="Q17" s="10"/>
      <c r="T17" s="35" t="s">
        <v>28</v>
      </c>
    </row>
    <row r="18" s="1" customFormat="1" ht="17" customHeight="1" spans="1:17">
      <c r="A18" s="6">
        <v>12</v>
      </c>
      <c r="B18" s="7" t="s">
        <v>29</v>
      </c>
      <c r="C18" s="13">
        <v>2</v>
      </c>
      <c r="D18" s="14">
        <v>3</v>
      </c>
      <c r="E18" s="9">
        <f t="shared" si="3"/>
        <v>1815</v>
      </c>
      <c r="F18" s="10"/>
      <c r="G18" s="10"/>
      <c r="H18" s="10"/>
      <c r="I18" s="10"/>
      <c r="J18" s="10"/>
      <c r="K18" s="10"/>
      <c r="L18" s="5">
        <f t="shared" si="1"/>
        <v>2</v>
      </c>
      <c r="M18" s="5">
        <f t="shared" si="2"/>
        <v>3</v>
      </c>
      <c r="N18" s="5">
        <f t="shared" si="0"/>
        <v>1815</v>
      </c>
      <c r="O18" s="10" t="s">
        <v>17</v>
      </c>
      <c r="P18" s="33">
        <v>45169</v>
      </c>
      <c r="Q18" s="10"/>
    </row>
    <row r="19" s="1" customFormat="1" ht="17" customHeight="1" spans="1:17">
      <c r="A19" s="6">
        <v>13</v>
      </c>
      <c r="B19" s="7" t="s">
        <v>30</v>
      </c>
      <c r="C19" s="13">
        <v>5</v>
      </c>
      <c r="D19" s="14">
        <v>8</v>
      </c>
      <c r="E19" s="9">
        <f t="shared" si="3"/>
        <v>4840</v>
      </c>
      <c r="F19" s="10">
        <v>2</v>
      </c>
      <c r="G19" s="10">
        <v>3</v>
      </c>
      <c r="H19" s="10">
        <v>2100</v>
      </c>
      <c r="I19" s="10"/>
      <c r="J19" s="10"/>
      <c r="K19" s="10"/>
      <c r="L19" s="5">
        <f t="shared" si="1"/>
        <v>7</v>
      </c>
      <c r="M19" s="5">
        <f t="shared" si="2"/>
        <v>11</v>
      </c>
      <c r="N19" s="5">
        <f t="shared" si="0"/>
        <v>6940</v>
      </c>
      <c r="O19" s="10" t="s">
        <v>17</v>
      </c>
      <c r="P19" s="33">
        <v>45169</v>
      </c>
      <c r="Q19" s="10"/>
    </row>
    <row r="20" s="1" customFormat="1" ht="17" customHeight="1" spans="1:17">
      <c r="A20" s="6">
        <v>14</v>
      </c>
      <c r="B20" s="7" t="s">
        <v>31</v>
      </c>
      <c r="C20" s="13">
        <v>0</v>
      </c>
      <c r="D20" s="14">
        <v>0</v>
      </c>
      <c r="E20" s="9">
        <f t="shared" si="3"/>
        <v>0</v>
      </c>
      <c r="F20" s="10">
        <v>1</v>
      </c>
      <c r="G20" s="10">
        <v>1</v>
      </c>
      <c r="H20" s="10">
        <v>700</v>
      </c>
      <c r="I20" s="10"/>
      <c r="J20" s="10"/>
      <c r="K20" s="10"/>
      <c r="L20" s="5">
        <f t="shared" si="1"/>
        <v>1</v>
      </c>
      <c r="M20" s="5">
        <f t="shared" si="2"/>
        <v>1</v>
      </c>
      <c r="N20" s="5">
        <f t="shared" si="0"/>
        <v>700</v>
      </c>
      <c r="O20" s="10" t="s">
        <v>17</v>
      </c>
      <c r="P20" s="33">
        <v>45169</v>
      </c>
      <c r="Q20" s="10"/>
    </row>
    <row r="21" s="1" customFormat="1" ht="17" customHeight="1" spans="1:17">
      <c r="A21" s="6">
        <v>15</v>
      </c>
      <c r="B21" s="7" t="s">
        <v>32</v>
      </c>
      <c r="C21" s="13">
        <v>6</v>
      </c>
      <c r="D21" s="14">
        <v>6</v>
      </c>
      <c r="E21" s="9">
        <f t="shared" si="3"/>
        <v>3630</v>
      </c>
      <c r="F21" s="10">
        <v>1</v>
      </c>
      <c r="G21" s="10">
        <v>1</v>
      </c>
      <c r="H21" s="10">
        <v>700</v>
      </c>
      <c r="I21" s="10"/>
      <c r="J21" s="10"/>
      <c r="K21" s="10"/>
      <c r="L21" s="5">
        <f t="shared" si="1"/>
        <v>7</v>
      </c>
      <c r="M21" s="5">
        <f t="shared" si="2"/>
        <v>7</v>
      </c>
      <c r="N21" s="5">
        <f t="shared" si="0"/>
        <v>4330</v>
      </c>
      <c r="O21" s="10" t="s">
        <v>17</v>
      </c>
      <c r="P21" s="33">
        <v>45169</v>
      </c>
      <c r="Q21" s="10"/>
    </row>
    <row r="22" s="1" customFormat="1" ht="17" customHeight="1" spans="1:17">
      <c r="A22" s="6">
        <v>16</v>
      </c>
      <c r="B22" s="7" t="s">
        <v>33</v>
      </c>
      <c r="C22" s="11">
        <v>2</v>
      </c>
      <c r="D22" s="8">
        <v>2</v>
      </c>
      <c r="E22" s="9">
        <f t="shared" si="3"/>
        <v>1210</v>
      </c>
      <c r="F22" s="10"/>
      <c r="G22" s="10"/>
      <c r="H22" s="10"/>
      <c r="I22" s="10"/>
      <c r="J22" s="10"/>
      <c r="K22" s="10"/>
      <c r="L22" s="5">
        <f t="shared" si="1"/>
        <v>2</v>
      </c>
      <c r="M22" s="5">
        <f t="shared" si="2"/>
        <v>2</v>
      </c>
      <c r="N22" s="5">
        <f t="shared" si="0"/>
        <v>1210</v>
      </c>
      <c r="O22" s="10" t="s">
        <v>17</v>
      </c>
      <c r="P22" s="33">
        <v>45169</v>
      </c>
      <c r="Q22" s="10"/>
    </row>
    <row r="23" s="1" customFormat="1" ht="17" customHeight="1" spans="1:17">
      <c r="A23" s="6">
        <v>17</v>
      </c>
      <c r="B23" s="7" t="s">
        <v>34</v>
      </c>
      <c r="C23" s="11">
        <v>7</v>
      </c>
      <c r="D23" s="8">
        <v>10</v>
      </c>
      <c r="E23" s="9">
        <f t="shared" si="3"/>
        <v>6050</v>
      </c>
      <c r="F23" s="15"/>
      <c r="G23" s="15"/>
      <c r="H23" s="15"/>
      <c r="I23" s="15"/>
      <c r="J23" s="15"/>
      <c r="K23" s="15"/>
      <c r="L23" s="5">
        <f t="shared" si="1"/>
        <v>7</v>
      </c>
      <c r="M23" s="5">
        <f t="shared" si="2"/>
        <v>10</v>
      </c>
      <c r="N23" s="5">
        <f t="shared" si="0"/>
        <v>6050</v>
      </c>
      <c r="O23" s="15" t="s">
        <v>17</v>
      </c>
      <c r="P23" s="33">
        <v>45169</v>
      </c>
      <c r="Q23" s="15"/>
    </row>
    <row r="24" s="1" customFormat="1" ht="17" customHeight="1" spans="1:17">
      <c r="A24" s="6">
        <v>18</v>
      </c>
      <c r="B24" s="16" t="s">
        <v>35</v>
      </c>
      <c r="C24" s="17">
        <v>1</v>
      </c>
      <c r="D24" s="18">
        <v>1</v>
      </c>
      <c r="E24" s="9">
        <f t="shared" si="3"/>
        <v>605</v>
      </c>
      <c r="F24" s="19"/>
      <c r="G24" s="19"/>
      <c r="H24" s="19"/>
      <c r="I24" s="19"/>
      <c r="J24" s="19"/>
      <c r="K24" s="19"/>
      <c r="L24" s="5">
        <f t="shared" si="1"/>
        <v>1</v>
      </c>
      <c r="M24" s="5">
        <f t="shared" si="2"/>
        <v>1</v>
      </c>
      <c r="N24" s="5">
        <f t="shared" si="0"/>
        <v>605</v>
      </c>
      <c r="O24" s="15" t="s">
        <v>17</v>
      </c>
      <c r="P24" s="33">
        <v>45169</v>
      </c>
      <c r="Q24" s="19"/>
    </row>
    <row r="25" s="1" customFormat="1" ht="13" customHeight="1" spans="1:17">
      <c r="A25" s="20" t="s">
        <v>36</v>
      </c>
      <c r="B25" s="21"/>
      <c r="C25" s="21"/>
      <c r="D25" s="21"/>
      <c r="E25" s="21"/>
      <c r="F25" s="21"/>
      <c r="G25" s="21"/>
      <c r="H25" s="21"/>
      <c r="I25" s="21"/>
      <c r="J25" s="20" t="s">
        <v>37</v>
      </c>
      <c r="K25" s="21"/>
      <c r="L25" s="21"/>
      <c r="M25" s="21"/>
      <c r="N25" s="21"/>
      <c r="O25" s="21"/>
      <c r="P25" s="21"/>
      <c r="Q25" s="36"/>
    </row>
    <row r="26" s="1" customFormat="1" ht="12" customHeight="1" spans="1:17">
      <c r="A26" s="22"/>
      <c r="B26" s="23"/>
      <c r="C26" s="23"/>
      <c r="D26" s="23"/>
      <c r="E26" s="23"/>
      <c r="F26" s="23"/>
      <c r="G26" s="23"/>
      <c r="H26" s="23"/>
      <c r="I26" s="23"/>
      <c r="J26" s="22"/>
      <c r="K26" s="23"/>
      <c r="L26" s="23"/>
      <c r="M26" s="23"/>
      <c r="N26" s="23"/>
      <c r="O26" s="23"/>
      <c r="P26" s="23"/>
      <c r="Q26" s="37"/>
    </row>
    <row r="27" s="1" customFormat="1" ht="21.75" customHeight="1" spans="1:17">
      <c r="A27" s="24" t="s">
        <v>38</v>
      </c>
      <c r="B27" s="25"/>
      <c r="C27" s="25"/>
      <c r="D27" s="25"/>
      <c r="E27" s="25"/>
      <c r="F27" s="25"/>
      <c r="G27" s="25"/>
      <c r="H27" s="25"/>
      <c r="I27" s="25"/>
      <c r="J27" s="24" t="s">
        <v>38</v>
      </c>
      <c r="K27" s="34"/>
      <c r="L27" s="34"/>
      <c r="M27" s="34"/>
      <c r="N27" s="34"/>
      <c r="O27" s="34"/>
      <c r="P27" s="34"/>
      <c r="Q27" s="38"/>
    </row>
    <row r="28" s="1" customFormat="1" ht="26.25" customHeight="1" spans="1:17">
      <c r="A28" s="24" t="s">
        <v>39</v>
      </c>
      <c r="B28" s="25"/>
      <c r="C28" s="25"/>
      <c r="D28" s="25"/>
      <c r="E28" s="25"/>
      <c r="F28" s="25"/>
      <c r="G28" s="25"/>
      <c r="H28" s="25"/>
      <c r="I28" s="25"/>
      <c r="J28" s="24" t="s">
        <v>40</v>
      </c>
      <c r="K28" s="34"/>
      <c r="L28" s="34"/>
      <c r="M28" s="34"/>
      <c r="N28" s="34"/>
      <c r="O28" s="34"/>
      <c r="P28" s="34"/>
      <c r="Q28" s="38"/>
    </row>
    <row r="29" s="1" customFormat="1" ht="22.5" customHeight="1" spans="1:17">
      <c r="A29" s="22" t="s">
        <v>41</v>
      </c>
      <c r="B29" s="26"/>
      <c r="C29" s="26"/>
      <c r="D29" s="26"/>
      <c r="E29" s="26"/>
      <c r="F29" s="26"/>
      <c r="G29" s="26"/>
      <c r="H29" s="26"/>
      <c r="I29" s="26"/>
      <c r="J29" s="22" t="s">
        <v>42</v>
      </c>
      <c r="K29" s="23"/>
      <c r="L29" s="23"/>
      <c r="M29" s="23"/>
      <c r="N29" s="23"/>
      <c r="O29" s="23"/>
      <c r="P29" s="23"/>
      <c r="Q29" s="37"/>
    </row>
    <row r="30" s="1" customFormat="1" ht="24" customHeight="1" spans="1:17">
      <c r="A30" s="27" t="s">
        <v>43</v>
      </c>
      <c r="B30" s="28"/>
      <c r="C30" s="28"/>
      <c r="D30" s="28"/>
      <c r="E30" s="28"/>
      <c r="F30" s="28"/>
      <c r="G30" s="28"/>
      <c r="H30" s="28"/>
      <c r="I30" s="28"/>
      <c r="J30" s="27" t="s">
        <v>44</v>
      </c>
      <c r="K30" s="28"/>
      <c r="L30" s="28"/>
      <c r="M30" s="28"/>
      <c r="N30" s="28"/>
      <c r="O30" s="28"/>
      <c r="P30" s="28"/>
      <c r="Q30" s="39"/>
    </row>
  </sheetData>
  <mergeCells count="22">
    <mergeCell ref="A1:Q1"/>
    <mergeCell ref="A2:L2"/>
    <mergeCell ref="O2:Q2"/>
    <mergeCell ref="A27:I27"/>
    <mergeCell ref="J27:Q27"/>
    <mergeCell ref="A28:I28"/>
    <mergeCell ref="J28:Q28"/>
    <mergeCell ref="A29:I29"/>
    <mergeCell ref="J29:Q29"/>
    <mergeCell ref="A30:I30"/>
    <mergeCell ref="J30:Q30"/>
    <mergeCell ref="A3:A4"/>
    <mergeCell ref="B3:B4"/>
    <mergeCell ref="O3:O5"/>
    <mergeCell ref="P3:P5"/>
    <mergeCell ref="Q3:Q5"/>
    <mergeCell ref="C3:E4"/>
    <mergeCell ref="F3:H4"/>
    <mergeCell ref="I3:K4"/>
    <mergeCell ref="L3:N4"/>
    <mergeCell ref="A25:I26"/>
    <mergeCell ref="J25:Q26"/>
  </mergeCells>
  <hyperlinks>
    <hyperlink ref="T17" r:id="rId1" display="Mbz4553229@&amp;"/>
  </hyperlinks>
  <pageMargins left="0.699305555555556" right="0.699305555555556" top="0.354166666666667" bottom="0.314583333333333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特困供养汇总表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M007</dc:creator>
  <cp:lastModifiedBy>lx</cp:lastModifiedBy>
  <dcterms:created xsi:type="dcterms:W3CDTF">2015-06-05T18:19:00Z</dcterms:created>
  <cp:lastPrinted>2019-11-01T02:20:00Z</cp:lastPrinted>
  <dcterms:modified xsi:type="dcterms:W3CDTF">2023-10-17T02:29:19Z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606C88387AB949E5B87BD003AE7CC292_13</vt:lpwstr>
  </property>
</Properties>
</file>