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tabRatio="743"/>
  </bookViews>
  <sheets>
    <sheet name="项目计划" sheetId="15" r:id="rId1"/>
    <sheet name="养羊示范区" sheetId="18" r:id="rId2"/>
    <sheet name="集体经济" sheetId="19" r:id="rId3"/>
    <sheet name="扶贫车间" sheetId="16" r:id="rId4"/>
    <sheet name="集体经济2" sheetId="20" r:id="rId5"/>
    <sheet name="雨露计划" sheetId="21" r:id="rId6"/>
    <sheet name="安全饮水" sheetId="22" r:id="rId7"/>
    <sheet name="精准扶贫贴息" sheetId="23" r:id="rId8"/>
    <sheet name="易地搬迁贴息" sheetId="1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??????">#REF!</definedName>
    <definedName name="___?">#REF!</definedName>
    <definedName name="_21114">#REF!</definedName>
    <definedName name="_Fill">#REF!</definedName>
    <definedName name="_xlnm._FilterDatabase" localSheetId="0" hidden="1">项目计划!$A$1:$L$9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_xlnm.Print_Titles" localSheetId="0">项目计划!$2:$4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项目计划!#REF!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<sst xmlns="http://schemas.openxmlformats.org/spreadsheetml/2006/main" count="546" uniqueCount="242">
  <si>
    <t>附件1</t>
  </si>
  <si>
    <t>2020年第三批财政专项扶贫资金项目计划表</t>
  </si>
  <si>
    <t>序号</t>
  </si>
  <si>
    <t>项目名称</t>
  </si>
  <si>
    <t>建设
性质</t>
  </si>
  <si>
    <t>建设
地点</t>
  </si>
  <si>
    <t>建设内容与规模</t>
  </si>
  <si>
    <t>投资
规模</t>
  </si>
  <si>
    <t>绩效目标</t>
  </si>
  <si>
    <t>项目
主管
单位</t>
  </si>
  <si>
    <t>项目
实施
单位</t>
  </si>
  <si>
    <t>扶贫效益</t>
  </si>
  <si>
    <t>受益
村数
(个)</t>
  </si>
  <si>
    <t>受益贫
困户数
(万户)</t>
  </si>
  <si>
    <t>受益贫
困人数
(万人)</t>
  </si>
  <si>
    <t>合计</t>
  </si>
  <si>
    <t>一</t>
  </si>
  <si>
    <t>易地扶贫搬迁安置点后续产业扶持项目</t>
  </si>
  <si>
    <t>种草养羊示范区建设</t>
  </si>
  <si>
    <t>新建</t>
  </si>
  <si>
    <t>秦团庄乡新集子村</t>
  </si>
  <si>
    <t>在新集子村安置点新建种草养羊示范区1处，扶持120户建档立卡搬迁户发展羊畜产业，每户新建羊棚1座、草料棚1座，购置饲草加工机械1台</t>
  </si>
  <si>
    <t>改善养殖配套设施，提升养殖效益，培育后续产业，增加农民收入</t>
  </si>
  <si>
    <t>发改局</t>
  </si>
  <si>
    <t>乡镇村</t>
  </si>
  <si>
    <t>村级集体经济发展项目</t>
  </si>
  <si>
    <t>八珠乡八珠塬村</t>
  </si>
  <si>
    <t>安排八珠乡八珠塬村村级集体经济发展资金200万元，安排到村集体，村集体入股环县腾汛农业发展有限公司，公司以相应资金作为风险抵押，入股资金主要用于发展乡村旅游产业，带动搬迁贫困户增收，入股期限为3年，3年后入股资金退回村集体，公司每年按入股资金的6%为村集体分红，资金和资产的收益权、所有权归村集体所有</t>
  </si>
  <si>
    <t>发展壮大村级集体经济，公司每年按入股资金的6%为村集体分红，每年分红12万元，并吸纳搬迁户务工，实现务工收入</t>
  </si>
  <si>
    <t>乡、村</t>
  </si>
  <si>
    <t>“扶贫车间”建设</t>
  </si>
  <si>
    <t>罗山川乡大树塬村</t>
  </si>
  <si>
    <t>在大树塬村建办“扶贫车间”2个（中药材加工扶贫车间安排30万元，服装加工扶贫车安排间130万元），资金投入到村集体，村集体入股到2个扶贫车间，扶贫车间每年为村集体按协议比例分红，资金收益权和所有权归村集体所有</t>
  </si>
  <si>
    <t>发展壮大村级集体经济，扶贫车间每年按协议比例为村集体分红，并解决搬迁群众就地就近就业问题，实现稳定脱贫</t>
  </si>
  <si>
    <t>富润小康嘉园</t>
  </si>
  <si>
    <t>在富润小康嘉园建办“扶贫车间”1个，资金投入到扶贫车间，资金收益权和所有权归县以工代赈办公室所有，运营管理权归扶贫车间所有</t>
  </si>
  <si>
    <t>二</t>
  </si>
  <si>
    <t>天池乡、小南沟乡</t>
  </si>
  <si>
    <t>扶持贫困村发展村级集体经济7个（天池乡四合掌村、鲜岔村、曹李川村、大方山村、老庄湾村，小南沟乡小南沟村、李原村），每村安排50万元，入股产业合作社或企业，合作社或企业以相应资金作为风险抵押，合作社或企业每年按协议规定的比例为村集体分红，资金收益权和所有权归村集体所有，运营管理权归合作社或龙头企业</t>
  </si>
  <si>
    <t>合作社每年按不低于入股资金6%为村集体分红；贫困户将承包的地流转给合作社，获取土地流转收益；贫困户种植饲草，为合作社提供了饲草保障；合作社吸纳贫困户务工，贫困户实现务工收入；合作社通过提供肉羊收购，增强贫困户抵御市场风险的能力</t>
  </si>
  <si>
    <t>农业农村局</t>
  </si>
  <si>
    <t>三</t>
  </si>
  <si>
    <t>“两后生”培训（雨露计划）
合计</t>
  </si>
  <si>
    <t>新建
/续建</t>
  </si>
  <si>
    <t>全县15个乡镇</t>
  </si>
  <si>
    <t>为建档立卡贫困家庭中接受中等职业教育、高等职业教育的270名“两后生”进行补助，每人补助1500元，其中：2020年春季64人，补发2019年秋季60人，2017年62人、2018年84人</t>
  </si>
  <si>
    <t>促进贫困家庭两后生稳定就业，达到培训1人、输转1人、稳定就业1人</t>
  </si>
  <si>
    <t>扶贫办</t>
  </si>
  <si>
    <t>各乡镇</t>
  </si>
  <si>
    <t>“两后生”培训（雨露计划）</t>
  </si>
  <si>
    <t>木钵镇</t>
  </si>
  <si>
    <t>2020年春季3人，补发2019年秋季3人、2017年1人、2018年1人，其中曹旗村3人、高楼塬村4人、郭西掌村1人</t>
  </si>
  <si>
    <t>罗山乡</t>
  </si>
  <si>
    <t>2020年春季3人，补发2019年秋季3人、2017年4人、2018年11人，其中陈渠子村7人、大树塬村1人、西阳洼村2人、兰家掌村3人、光明村1人、苇芝城村5人、龙柏山村2人</t>
  </si>
  <si>
    <t>秦团庄乡</t>
  </si>
  <si>
    <t>2020年春季12人，补发2019年秋季12人、2017年5人、2018年5人，其中新集子村7人、大天子村7人、王团庄村2人、辛峁村7人、贾塬村4人、白塬畔村7人</t>
  </si>
  <si>
    <t>合道镇</t>
  </si>
  <si>
    <t>2020年春季1人，其中杨坪沟村1人</t>
  </si>
  <si>
    <t>天池乡</t>
  </si>
  <si>
    <t>2020年春季3人，补发2019年秋季3人、其中潘老庄村2人、殷渠河村2人、喜家坪村2人</t>
  </si>
  <si>
    <t>芦家湾乡</t>
  </si>
  <si>
    <t>2020年春季12人，补发2019年秋季12人、2017年6人、2018年3人，其中庙儿掌村5人、大堡条村4人、杨新庄村9人、盘龙村2人、宋家掌村6人、花儿掌村2人、王庄村5人</t>
  </si>
  <si>
    <t>樊家川镇</t>
  </si>
  <si>
    <t>补发2017年13人、2018年27人，其中樊家川村9人、马驿沟村5人、郝集村8人、长城村1人、闫塬村9人、李崾岘村6人、马骏滩村2人</t>
  </si>
  <si>
    <t>小南沟乡</t>
  </si>
  <si>
    <t>2020年春季3人，补发2019年秋季2人，其中陈掌村2人、汪天子村1人、许掌村2人</t>
  </si>
  <si>
    <t>虎洞镇</t>
  </si>
  <si>
    <t>2020年春季3人，补发2019年秋季3人、2017年3人、2018年2人，其中金庄塬村3人、刘解掌村2人、张家湾村5人、砂井子村1人</t>
  </si>
  <si>
    <t>演武乡</t>
  </si>
  <si>
    <t>2020年春季6人，补发2019年秋季6人、2018年1人，其中曳郭咀村4人、走马硷村3人、黑泉河村6人</t>
  </si>
  <si>
    <t>耿湾乡</t>
  </si>
  <si>
    <t>2020年春季4人，补发2019年秋季4人，其中张台村2人、郝东掌村2人、郜庄村2、桃树掌村2人</t>
  </si>
  <si>
    <t>南湫乡</t>
  </si>
  <si>
    <t>2020年春季1人，补发2019年秋季1人、2017年3人、2018年2人，其中洪涝池村4人、当家洼村2人、花儿山村1人</t>
  </si>
  <si>
    <t>环城镇</t>
  </si>
  <si>
    <t>2020年春季2人，其中西川村2人</t>
  </si>
  <si>
    <t>洪德镇</t>
  </si>
  <si>
    <t>2020年春季7人，补发2019年秋季7人、2017年2人、2018年2人，其中耿塬畔村4人、洪德街村2人、梁岔村2人、河连湾村4人、肖关村4人、赵洼村2人</t>
  </si>
  <si>
    <t>车道镇</t>
  </si>
  <si>
    <t>2020年春季2人，补发2019年秋季2人、2017年23人、2018年19人，其中元峁村5人、魏洼村4人、苦水掌村3人、吊渠村2人、三角城村3人、杨掌村6人、万安村8人、红台村1人、樱桃掌村5人、安掌村3人、双庙村1人、陈掌村1人、代掌村1人、刘渠村3人</t>
  </si>
  <si>
    <t>四</t>
  </si>
  <si>
    <t>安全饮水
巩固提升</t>
  </si>
  <si>
    <t>环县北部7乡镇农村安全饮水应急水源工程</t>
  </si>
  <si>
    <t>甜水镇</t>
  </si>
  <si>
    <r>
      <t>新建30万m</t>
    </r>
    <r>
      <rPr>
        <sz val="9"/>
        <color theme="1"/>
        <rFont val="宋体"/>
        <charset val="134"/>
      </rPr>
      <t>³</t>
    </r>
    <r>
      <rPr>
        <sz val="9"/>
        <color theme="1"/>
        <rFont val="仿宋_GB2312"/>
        <charset val="134"/>
      </rPr>
      <t>蓄水池1座，配套提升泵房及附属设施(总投资1088.91万元，本次安排300万元）</t>
    </r>
  </si>
  <si>
    <t>解决县北7乡镇水量不足问题</t>
  </si>
  <si>
    <t>水务局</t>
  </si>
  <si>
    <t>自来水公司</t>
  </si>
  <si>
    <t>环县小南沟乡农村供水应急水源调蓄工程</t>
  </si>
  <si>
    <r>
      <t>新建2000m</t>
    </r>
    <r>
      <rPr>
        <sz val="9"/>
        <color theme="1"/>
        <rFont val="宋体"/>
        <charset val="134"/>
      </rPr>
      <t>³</t>
    </r>
    <r>
      <rPr>
        <sz val="9"/>
        <color theme="1"/>
        <rFont val="仿宋_GB2312"/>
        <charset val="134"/>
      </rPr>
      <t>钢筋混凝土调蓄水池2座，并配套附属工程(总投资395万元，本次安排222.5万元）</t>
    </r>
  </si>
  <si>
    <t>解决了1个乡镇4个行政村12个自然组465户2077人饮水水量不足问题</t>
  </si>
  <si>
    <t>五</t>
  </si>
  <si>
    <t>精准扶贫
贷款贴息</t>
  </si>
  <si>
    <t>续建</t>
  </si>
  <si>
    <t>全县20个乡镇</t>
  </si>
  <si>
    <t>精准扶贫贷款贴息资金307万元</t>
  </si>
  <si>
    <t>解决贫困户发展生产资金短缺问题，促进农民增收，实现产业脱贫</t>
  </si>
  <si>
    <t>财政局</t>
  </si>
  <si>
    <t>乡镇、村</t>
  </si>
  <si>
    <t>六</t>
  </si>
  <si>
    <t>易地扶贫搬迁贷款贴息</t>
  </si>
  <si>
    <t>易地扶贫搬迁贷款贴息资金2220万元</t>
  </si>
  <si>
    <t>解决贫困群众易地扶贫搬迁资金短缺问题</t>
  </si>
  <si>
    <t>附件2</t>
  </si>
  <si>
    <t>2020年第三批财政专项扶贫资金绩效目标表</t>
  </si>
  <si>
    <t>项目负责人及电话</t>
  </si>
  <si>
    <t>王学敬  4421245</t>
  </si>
  <si>
    <t>主管部门</t>
  </si>
  <si>
    <t>环县发展和改革局</t>
  </si>
  <si>
    <t>实施单位</t>
  </si>
  <si>
    <t>资金情况
（万元）</t>
  </si>
  <si>
    <t>年度资金总额：</t>
  </si>
  <si>
    <t xml:space="preserve">    其中：财政拨款</t>
  </si>
  <si>
    <t xml:space="preserve">     其他资金</t>
  </si>
  <si>
    <t>总
体
目
标</t>
  </si>
  <si>
    <t>年度目标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</si>
  <si>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</si>
  <si>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</si>
  <si>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</si>
  <si>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</si>
  <si>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</si>
  <si>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</si>
  <si>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</si>
  <si>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惠及人数</t>
  </si>
  <si>
    <t>120户</t>
  </si>
  <si>
    <t>质量指标</t>
  </si>
  <si>
    <t xml:space="preserve"> 项目验收合格率</t>
  </si>
  <si>
    <t>时效指标</t>
  </si>
  <si>
    <t>项目按计划完成率</t>
  </si>
  <si>
    <t>成本指标</t>
  </si>
  <si>
    <t>补助标准</t>
  </si>
  <si>
    <t>羊畜暖棚18000元/座
草料棚7000元/座
饲草机械3830元/台</t>
  </si>
  <si>
    <t>效益指标</t>
  </si>
  <si>
    <t>经济效益
指标</t>
  </si>
  <si>
    <t>贫困户户均纯收入</t>
  </si>
  <si>
    <t>≥2500元</t>
  </si>
  <si>
    <t>满意度指标</t>
  </si>
  <si>
    <t>服务对象
满意度指标</t>
  </si>
  <si>
    <t>受益贫困户满意度</t>
  </si>
  <si>
    <t>≥95%</t>
  </si>
  <si>
    <t>村级集体经济
发展项目</t>
  </si>
  <si>
    <t xml:space="preserve">          其他资金</t>
  </si>
  <si>
    <t>资产入股企业总额</t>
  </si>
  <si>
    <t>200万元</t>
  </si>
  <si>
    <t>入股企业或合作社资质评估情况</t>
  </si>
  <si>
    <t>治理结构完善、财务管理健全、经营状况良好、经济实力较强、乐于扶贫助困且诚信守约</t>
  </si>
  <si>
    <t>利益联结机制建立情况</t>
  </si>
  <si>
    <t>利益链接紧密、机制清晰（保底分红、承包经营、吸纳贫困户用工）</t>
  </si>
  <si>
    <t>入股资金收益及时足额发放率</t>
  </si>
  <si>
    <t>项目计划完成率</t>
  </si>
  <si>
    <t>资产股权年收益率</t>
  </si>
  <si>
    <t>社会效益
指标</t>
  </si>
  <si>
    <t>受益贫困户数</t>
  </si>
  <si>
    <t>可持续影响
指标</t>
  </si>
  <si>
    <t>入股资金保值增值情况</t>
  </si>
  <si>
    <t>每年入股企业资产估值≥入股资金</t>
  </si>
  <si>
    <t>入股企业运营状况</t>
  </si>
  <si>
    <t>良好</t>
  </si>
  <si>
    <t>扶贫车间建设</t>
  </si>
  <si>
    <t>大树塬村建办“扶贫车间”2个。其中：中药材加工扶贫车间30万元，服装加工扶贫车间130万元，资金投入到村集体，村集体入股到2个扶贫车间，每年为村集体按协议比例分红。资金收益权和所有权归村集体所有，资金运营管理权归扶贫车间所有；在富润小康嘉园建办“扶贫车间”1个394.04万元，资金投入到扶贫车间，资金收益权和所有权归县以工代赈办公室所有，运营管理权归扶贫车间所有</t>
  </si>
  <si>
    <t>扶贫车间建设数量</t>
  </si>
  <si>
    <t>3个</t>
  </si>
  <si>
    <t>项目验收合格率</t>
  </si>
  <si>
    <t>30万元/个、130万元/个、394.04万元/个</t>
  </si>
  <si>
    <t>扶贫车间带动贫困户增收情况</t>
  </si>
  <si>
    <t>≥2万元/年</t>
  </si>
  <si>
    <t>扶贫车间稳定正常运行情况</t>
  </si>
  <si>
    <t>≥3年</t>
  </si>
  <si>
    <t>受益企业及受益贫困户满意度</t>
  </si>
  <si>
    <t>村级集体经济发展</t>
  </si>
  <si>
    <t>邓志凯  4421060</t>
  </si>
  <si>
    <t>县农业农村局</t>
  </si>
  <si>
    <t>扶持贫困村发展村级集体经济7个（天池乡四合掌村、鲜岔村、曹李川村、大方山村、老庄湾村，小南沟乡小南沟村、李原村），每村安排50万元，入股产业合作社或企业，合作社或企业以相应资金作为风险抵押，合作社或企业每年按协议规定的比例为村集体分红。资金收益权和所有权归村集体所有，资金运营管理权归合作社或龙头企业</t>
  </si>
  <si>
    <t>集体经济发展村数</t>
  </si>
  <si>
    <t>7个</t>
  </si>
  <si>
    <t>村级集体经济规范化管理情况</t>
  </si>
  <si>
    <t>管理规范、账目清晰</t>
  </si>
  <si>
    <t>补助资金</t>
  </si>
  <si>
    <t>350万元</t>
  </si>
  <si>
    <t>村级集体经济预计当年收益</t>
  </si>
  <si>
    <t>不低于入股
资金的6%</t>
  </si>
  <si>
    <t>村级集体经济收益使用情况</t>
  </si>
  <si>
    <t>用于村级公益性事业</t>
  </si>
  <si>
    <t>项目村集体经济收益持续增长情况</t>
  </si>
  <si>
    <t>每年不低于
入股资金的6%</t>
  </si>
  <si>
    <t>群众满意度</t>
  </si>
  <si>
    <t>“两后生”培训
（雨露计划）</t>
  </si>
  <si>
    <t>白兴时  4421495</t>
  </si>
  <si>
    <t>环县扶贫开发办公室</t>
  </si>
  <si>
    <t>乡镇、村
相关学校</t>
  </si>
  <si>
    <t>“两后生”培训人数</t>
  </si>
  <si>
    <t>270人</t>
  </si>
  <si>
    <t>获得职称，有一技之长</t>
  </si>
  <si>
    <t>获得中、高专（职）证书</t>
  </si>
  <si>
    <t>培训对象认定准确率</t>
  </si>
  <si>
    <t>资助经费及时发放率</t>
  </si>
  <si>
    <t>1500元/人</t>
  </si>
  <si>
    <t>促进贫困家庭“两后生”稳定就业</t>
  </si>
  <si>
    <t>培训1人、输转1人、稳定就业1人</t>
  </si>
  <si>
    <t>受益贫困人数</t>
  </si>
  <si>
    <t>受益贫困群众满意度</t>
  </si>
  <si>
    <t>农村安全饮水工程</t>
  </si>
  <si>
    <t>尚红锁  4421597</t>
  </si>
  <si>
    <t>环县水务局</t>
  </si>
  <si>
    <t>环县水务局
自来水公司</t>
  </si>
  <si>
    <r>
      <t>新建30万m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蓄水池1座，新建2000m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钢筋混凝土调蓄水池2座，并配套附属工程。解决8个乡镇35个行政村2243户贫困户9399人的饮水问题。</t>
    </r>
  </si>
  <si>
    <t>新建饮水安全工程处数</t>
  </si>
  <si>
    <t>2处</t>
  </si>
  <si>
    <t>工程质量验收合格率</t>
  </si>
  <si>
    <t>项目补助资金</t>
  </si>
  <si>
    <t>522.5万元</t>
  </si>
  <si>
    <t>项目受益行政村数、户数、人数</t>
  </si>
  <si>
    <t>35个行政村2243户贫困户9399人</t>
  </si>
  <si>
    <t>受益贫困人口满意度</t>
  </si>
  <si>
    <t>2019年第三批财政专项扶贫资金绩效目标表</t>
  </si>
  <si>
    <t>精准扶贫贷款贴息</t>
  </si>
  <si>
    <t>李生贵 4421317</t>
  </si>
  <si>
    <t>县金融办</t>
  </si>
  <si>
    <t xml:space="preserve">       其中：财政拨款</t>
  </si>
  <si>
    <t xml:space="preserve">             其他资金</t>
  </si>
  <si>
    <t>为贫困户投放精准扶贫贷款，贴息307万元</t>
  </si>
  <si>
    <t>贴息精准度</t>
  </si>
  <si>
    <t>贴息资金按规定及时拨付</t>
  </si>
  <si>
    <t>及时</t>
  </si>
  <si>
    <t>贴息额度</t>
  </si>
  <si>
    <t>307万元</t>
  </si>
  <si>
    <t>所贴息贷款效益发挥情况</t>
  </si>
  <si>
    <t>产业发展和增收效益明显</t>
  </si>
  <si>
    <t>可持续影响指标</t>
  </si>
  <si>
    <t>贴息延续年限</t>
  </si>
  <si>
    <t>3年</t>
  </si>
  <si>
    <t>受益群众满意度</t>
  </si>
  <si>
    <t>易地扶贫搬迁贴息</t>
  </si>
  <si>
    <t>扶持建档立卡贫困户4135户19846人，易地扶贫搬迁贷款贴息2220万元</t>
  </si>
  <si>
    <t>易地扶贫搬迁贷款贴息惠及人数</t>
  </si>
  <si>
    <t>19846人</t>
  </si>
  <si>
    <t>贴息资金额度</t>
  </si>
  <si>
    <t>2220万元</t>
  </si>
  <si>
    <t>贷款贴息资金使用效益</t>
  </si>
  <si>
    <t>有效</t>
  </si>
  <si>
    <t>基准利率</t>
  </si>
  <si>
    <t>受益户满意度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</si>
</sst>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);[Red]\(0.00\)"/>
    <numFmt numFmtId="180" formatCode="0.0_);[Red]\(0.0\)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22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宋体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9"/>
      <name val="黑体"/>
      <charset val="134"/>
    </font>
    <font>
      <b/>
      <sz val="10"/>
      <name val="黑体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8"/>
      <color theme="1"/>
      <name val="黑体"/>
      <charset val="134"/>
    </font>
    <font>
      <sz val="9"/>
      <color indexed="8"/>
      <name val="黑体"/>
      <charset val="134"/>
    </font>
    <font>
      <sz val="9"/>
      <name val="黑体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1" fillId="20" borderId="16" applyNumberFormat="0" applyAlignment="0" applyProtection="0">
      <alignment vertical="center"/>
    </xf>
    <xf numFmtId="0" fontId="47" fillId="20" borderId="13" applyNumberFormat="0" applyAlignment="0" applyProtection="0">
      <alignment vertical="center"/>
    </xf>
    <xf numFmtId="0" fontId="46" fillId="24" borderId="18" applyNumberForma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5" fillId="0" borderId="0" applyProtection="0"/>
    <xf numFmtId="0" fontId="31" fillId="3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0" borderId="0"/>
    <xf numFmtId="0" fontId="32" fillId="2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0" borderId="0">
      <alignment vertical="center"/>
    </xf>
    <xf numFmtId="0" fontId="1" fillId="0" borderId="0"/>
    <xf numFmtId="0" fontId="45" fillId="0" borderId="0"/>
    <xf numFmtId="0" fontId="35" fillId="0" borderId="0">
      <alignment vertical="center"/>
    </xf>
    <xf numFmtId="0" fontId="5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57" applyNumberFormat="1" applyFont="1" applyFill="1" applyBorder="1" applyAlignment="1">
      <alignment horizontal="center" vertical="center" wrapText="1"/>
    </xf>
    <xf numFmtId="0" fontId="3" fillId="2" borderId="1" xfId="57" applyNumberFormat="1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>
      <alignment horizontal="center" vertical="center" wrapText="1"/>
    </xf>
    <xf numFmtId="0" fontId="3" fillId="2" borderId="1" xfId="55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3" fillId="2" borderId="1" xfId="57" applyNumberFormat="1" applyFont="1" applyFill="1" applyBorder="1" applyAlignment="1">
      <alignment horizontal="left" vertical="center" wrapText="1"/>
    </xf>
    <xf numFmtId="0" fontId="3" fillId="2" borderId="2" xfId="57" applyNumberFormat="1" applyFont="1" applyFill="1" applyBorder="1" applyAlignment="1">
      <alignment horizontal="center" vertical="center" wrapText="1"/>
    </xf>
    <xf numFmtId="0" fontId="3" fillId="2" borderId="3" xfId="57" applyNumberFormat="1" applyFont="1" applyFill="1" applyBorder="1" applyAlignment="1">
      <alignment horizontal="center" vertical="center" wrapText="1"/>
    </xf>
    <xf numFmtId="0" fontId="3" fillId="2" borderId="4" xfId="57" applyNumberFormat="1" applyFont="1" applyFill="1" applyBorder="1" applyAlignment="1">
      <alignment horizontal="center" vertical="center" wrapText="1"/>
    </xf>
    <xf numFmtId="0" fontId="3" fillId="3" borderId="2" xfId="57" applyNumberFormat="1" applyFont="1" applyFill="1" applyBorder="1" applyAlignment="1">
      <alignment horizontal="center" vertical="center" wrapText="1"/>
    </xf>
    <xf numFmtId="0" fontId="3" fillId="3" borderId="3" xfId="57" applyNumberFormat="1" applyFont="1" applyFill="1" applyBorder="1" applyAlignment="1">
      <alignment horizontal="center" vertical="center" wrapText="1"/>
    </xf>
    <xf numFmtId="0" fontId="3" fillId="3" borderId="4" xfId="57" applyNumberFormat="1" applyFont="1" applyFill="1" applyBorder="1" applyAlignment="1">
      <alignment horizontal="center" vertical="center" wrapText="1"/>
    </xf>
    <xf numFmtId="9" fontId="3" fillId="2" borderId="1" xfId="57" applyNumberFormat="1" applyFont="1" applyFill="1" applyBorder="1" applyAlignment="1">
      <alignment horizontal="center" vertical="center" wrapText="1"/>
    </xf>
    <xf numFmtId="180" fontId="3" fillId="3" borderId="1" xfId="57" applyNumberFormat="1" applyFont="1" applyFill="1" applyBorder="1" applyAlignment="1">
      <alignment horizontal="center" vertical="center" wrapText="1"/>
    </xf>
    <xf numFmtId="179" fontId="3" fillId="3" borderId="1" xfId="57" applyNumberFormat="1" applyFont="1" applyFill="1" applyBorder="1" applyAlignment="1">
      <alignment horizontal="center" vertical="center" wrapText="1"/>
    </xf>
    <xf numFmtId="0" fontId="5" fillId="0" borderId="0" xfId="57" applyFont="1" applyFill="1" applyBorder="1" applyAlignment="1">
      <alignment vertical="center" wrapText="1"/>
    </xf>
    <xf numFmtId="0" fontId="6" fillId="0" borderId="0" xfId="57" applyFont="1" applyFill="1" applyBorder="1" applyAlignment="1">
      <alignment vertical="center" wrapText="1"/>
    </xf>
    <xf numFmtId="0" fontId="7" fillId="0" borderId="0" xfId="57" applyFont="1" applyFill="1" applyBorder="1" applyAlignment="1">
      <alignment vertical="center" wrapText="1"/>
    </xf>
    <xf numFmtId="0" fontId="7" fillId="0" borderId="0" xfId="57" applyFont="1" applyFill="1" applyBorder="1" applyAlignment="1">
      <alignment horizontal="center" vertical="center" wrapText="1"/>
    </xf>
    <xf numFmtId="0" fontId="8" fillId="2" borderId="0" xfId="57" applyNumberFormat="1" applyFont="1" applyFill="1" applyBorder="1" applyAlignment="1">
      <alignment horizontal="center" vertical="center" wrapText="1"/>
    </xf>
    <xf numFmtId="0" fontId="9" fillId="2" borderId="1" xfId="57" applyNumberFormat="1" applyFont="1" applyFill="1" applyBorder="1" applyAlignment="1">
      <alignment horizontal="center" vertical="center" wrapText="1"/>
    </xf>
    <xf numFmtId="0" fontId="9" fillId="0" borderId="1" xfId="57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/>
    </xf>
    <xf numFmtId="0" fontId="9" fillId="2" borderId="1" xfId="57" applyNumberFormat="1" applyFont="1" applyFill="1" applyBorder="1" applyAlignment="1">
      <alignment horizontal="left" vertical="center" wrapText="1"/>
    </xf>
    <xf numFmtId="0" fontId="9" fillId="2" borderId="5" xfId="57" applyNumberFormat="1" applyFont="1" applyFill="1" applyBorder="1" applyAlignment="1">
      <alignment horizontal="center" vertical="center" wrapText="1"/>
    </xf>
    <xf numFmtId="0" fontId="9" fillId="2" borderId="6" xfId="57" applyNumberFormat="1" applyFont="1" applyFill="1" applyBorder="1" applyAlignment="1">
      <alignment horizontal="center" vertical="center" wrapText="1"/>
    </xf>
    <xf numFmtId="0" fontId="9" fillId="2" borderId="7" xfId="57" applyNumberFormat="1" applyFont="1" applyFill="1" applyBorder="1" applyAlignment="1">
      <alignment horizontal="center" vertical="center" wrapText="1"/>
    </xf>
    <xf numFmtId="0" fontId="9" fillId="2" borderId="2" xfId="57" applyNumberFormat="1" applyFont="1" applyFill="1" applyBorder="1" applyAlignment="1">
      <alignment horizontal="center" vertical="center" wrapText="1"/>
    </xf>
    <xf numFmtId="0" fontId="9" fillId="2" borderId="3" xfId="57" applyNumberFormat="1" applyFont="1" applyFill="1" applyBorder="1" applyAlignment="1">
      <alignment horizontal="center" vertical="center" wrapText="1"/>
    </xf>
    <xf numFmtId="0" fontId="9" fillId="2" borderId="4" xfId="57" applyNumberFormat="1" applyFont="1" applyFill="1" applyBorder="1" applyAlignment="1">
      <alignment horizontal="center" vertical="center" wrapText="1"/>
    </xf>
    <xf numFmtId="0" fontId="9" fillId="3" borderId="1" xfId="57" applyNumberFormat="1" applyFont="1" applyFill="1" applyBorder="1" applyAlignment="1">
      <alignment horizontal="center" vertical="center" wrapText="1"/>
    </xf>
    <xf numFmtId="0" fontId="9" fillId="2" borderId="8" xfId="57" applyNumberFormat="1" applyFont="1" applyFill="1" applyBorder="1" applyAlignment="1">
      <alignment horizontal="center" vertical="center" wrapText="1"/>
    </xf>
    <xf numFmtId="0" fontId="9" fillId="2" borderId="9" xfId="57" applyNumberFormat="1" applyFont="1" applyFill="1" applyBorder="1" applyAlignment="1">
      <alignment horizontal="center" vertical="center" wrapText="1"/>
    </xf>
    <xf numFmtId="0" fontId="11" fillId="0" borderId="0" xfId="57" applyFont="1" applyFill="1" applyBorder="1" applyAlignment="1">
      <alignment vertical="center" wrapText="1"/>
    </xf>
    <xf numFmtId="0" fontId="9" fillId="0" borderId="0" xfId="57" applyFont="1" applyFill="1" applyBorder="1" applyAlignment="1">
      <alignment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9" fontId="9" fillId="3" borderId="1" xfId="57" applyNumberFormat="1" applyFont="1" applyFill="1" applyBorder="1" applyAlignment="1">
      <alignment horizontal="center" vertical="center" wrapText="1"/>
    </xf>
    <xf numFmtId="9" fontId="9" fillId="2" borderId="1" xfId="57" applyNumberFormat="1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/>
    </xf>
    <xf numFmtId="0" fontId="11" fillId="0" borderId="0" xfId="57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2" borderId="1" xfId="57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vertical="center"/>
    </xf>
    <xf numFmtId="0" fontId="6" fillId="2" borderId="1" xfId="57" applyNumberFormat="1" applyFont="1" applyFill="1" applyBorder="1" applyAlignment="1">
      <alignment horizontal="left" vertical="center" wrapText="1"/>
    </xf>
    <xf numFmtId="176" fontId="6" fillId="2" borderId="1" xfId="57" applyNumberFormat="1" applyFont="1" applyFill="1" applyBorder="1" applyAlignment="1">
      <alignment horizontal="center" vertical="center" wrapText="1"/>
    </xf>
    <xf numFmtId="0" fontId="6" fillId="2" borderId="10" xfId="57" applyNumberFormat="1" applyFont="1" applyFill="1" applyBorder="1" applyAlignment="1">
      <alignment horizontal="center" vertical="center" wrapText="1"/>
    </xf>
    <xf numFmtId="0" fontId="6" fillId="2" borderId="11" xfId="57" applyNumberFormat="1" applyFont="1" applyFill="1" applyBorder="1" applyAlignment="1">
      <alignment horizontal="center" vertical="center" wrapText="1"/>
    </xf>
    <xf numFmtId="0" fontId="6" fillId="2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 wrapText="1"/>
    </xf>
    <xf numFmtId="0" fontId="6" fillId="2" borderId="7" xfId="57" applyNumberFormat="1" applyFont="1" applyFill="1" applyBorder="1" applyAlignment="1">
      <alignment horizontal="center" vertical="center" wrapText="1"/>
    </xf>
    <xf numFmtId="9" fontId="6" fillId="3" borderId="1" xfId="57" applyNumberFormat="1" applyFont="1" applyFill="1" applyBorder="1" applyAlignment="1">
      <alignment horizontal="center" vertical="center" wrapText="1"/>
    </xf>
    <xf numFmtId="9" fontId="6" fillId="2" borderId="1" xfId="57" applyNumberFormat="1" applyFont="1" applyFill="1" applyBorder="1" applyAlignment="1">
      <alignment horizontal="center" vertical="center" wrapText="1"/>
    </xf>
    <xf numFmtId="0" fontId="7" fillId="0" borderId="0" xfId="57" applyFont="1" applyFill="1" applyBorder="1" applyAlignment="1">
      <alignment vertical="center" wrapText="1"/>
    </xf>
    <xf numFmtId="0" fontId="6" fillId="0" borderId="0" xfId="57" applyFont="1" applyFill="1" applyBorder="1" applyAlignment="1">
      <alignment vertical="center" wrapText="1"/>
    </xf>
    <xf numFmtId="0" fontId="11" fillId="0" borderId="0" xfId="57" applyFont="1" applyFill="1" applyBorder="1" applyAlignment="1">
      <alignment vertical="center" wrapText="1"/>
    </xf>
    <xf numFmtId="0" fontId="7" fillId="0" borderId="0" xfId="57" applyFont="1" applyFill="1" applyBorder="1" applyAlignment="1">
      <alignment horizontal="center" vertical="center" wrapText="1"/>
    </xf>
    <xf numFmtId="0" fontId="8" fillId="2" borderId="0" xfId="57" applyNumberFormat="1" applyFont="1" applyFill="1" applyBorder="1" applyAlignment="1">
      <alignment horizontal="center" vertical="center" wrapText="1"/>
    </xf>
    <xf numFmtId="0" fontId="6" fillId="2" borderId="8" xfId="57" applyNumberFormat="1" applyFont="1" applyFill="1" applyBorder="1" applyAlignment="1">
      <alignment horizontal="center" vertical="center" wrapText="1"/>
    </xf>
    <xf numFmtId="0" fontId="6" fillId="2" borderId="9" xfId="57" applyNumberFormat="1" applyFont="1" applyFill="1" applyBorder="1" applyAlignment="1">
      <alignment horizontal="center" vertical="center" wrapText="1"/>
    </xf>
    <xf numFmtId="0" fontId="6" fillId="2" borderId="5" xfId="57" applyNumberFormat="1" applyFont="1" applyFill="1" applyBorder="1" applyAlignment="1">
      <alignment horizontal="center" vertical="center" wrapText="1"/>
    </xf>
    <xf numFmtId="0" fontId="6" fillId="2" borderId="6" xfId="57" applyNumberFormat="1" applyFont="1" applyFill="1" applyBorder="1" applyAlignment="1">
      <alignment horizontal="center" vertical="center" wrapText="1"/>
    </xf>
    <xf numFmtId="0" fontId="6" fillId="2" borderId="2" xfId="57" applyNumberFormat="1" applyFont="1" applyFill="1" applyBorder="1" applyAlignment="1">
      <alignment horizontal="center" vertical="center" wrapText="1"/>
    </xf>
    <xf numFmtId="0" fontId="6" fillId="2" borderId="3" xfId="57" applyNumberFormat="1" applyFont="1" applyFill="1" applyBorder="1" applyAlignment="1">
      <alignment horizontal="center" vertical="center" wrapText="1"/>
    </xf>
    <xf numFmtId="0" fontId="6" fillId="2" borderId="4" xfId="57" applyNumberFormat="1" applyFont="1" applyFill="1" applyBorder="1" applyAlignment="1">
      <alignment horizontal="center" vertical="center" wrapText="1"/>
    </xf>
    <xf numFmtId="0" fontId="6" fillId="3" borderId="2" xfId="57" applyNumberFormat="1" applyFont="1" applyFill="1" applyBorder="1" applyAlignment="1">
      <alignment horizontal="center" vertical="center" wrapText="1"/>
    </xf>
    <xf numFmtId="0" fontId="6" fillId="3" borderId="3" xfId="57" applyNumberFormat="1" applyFont="1" applyFill="1" applyBorder="1" applyAlignment="1">
      <alignment horizontal="center" vertical="center" wrapText="1"/>
    </xf>
    <xf numFmtId="0" fontId="6" fillId="3" borderId="4" xfId="57" applyNumberFormat="1" applyFont="1" applyFill="1" applyBorder="1" applyAlignment="1">
      <alignment horizontal="center" vertical="center" wrapText="1"/>
    </xf>
    <xf numFmtId="0" fontId="11" fillId="0" borderId="0" xfId="57" applyFont="1" applyFill="1" applyBorder="1" applyAlignment="1">
      <alignment horizontal="center" vertical="center" wrapText="1"/>
    </xf>
    <xf numFmtId="9" fontId="6" fillId="0" borderId="1" xfId="57" applyNumberFormat="1" applyFont="1" applyFill="1" applyBorder="1" applyAlignment="1">
      <alignment horizontal="center" vertical="center" wrapText="1"/>
    </xf>
    <xf numFmtId="0" fontId="1" fillId="0" borderId="0" xfId="57" applyFont="1" applyFill="1" applyBorder="1" applyAlignment="1">
      <alignment vertical="center" wrapText="1"/>
    </xf>
    <xf numFmtId="0" fontId="3" fillId="0" borderId="0" xfId="57" applyFont="1" applyFill="1" applyBorder="1" applyAlignment="1">
      <alignment vertical="center" wrapText="1"/>
    </xf>
    <xf numFmtId="0" fontId="14" fillId="0" borderId="0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horizontal="center" vertical="center" wrapText="1"/>
    </xf>
    <xf numFmtId="0" fontId="3" fillId="2" borderId="8" xfId="57" applyNumberFormat="1" applyFont="1" applyFill="1" applyBorder="1" applyAlignment="1">
      <alignment horizontal="center" vertical="center" wrapText="1"/>
    </xf>
    <xf numFmtId="0" fontId="3" fillId="2" borderId="9" xfId="57" applyNumberFormat="1" applyFont="1" applyFill="1" applyBorder="1" applyAlignment="1">
      <alignment horizontal="center" vertical="center" wrapText="1"/>
    </xf>
    <xf numFmtId="0" fontId="3" fillId="2" borderId="5" xfId="57" applyNumberFormat="1" applyFont="1" applyFill="1" applyBorder="1" applyAlignment="1">
      <alignment horizontal="center" vertical="center" wrapText="1"/>
    </xf>
    <xf numFmtId="0" fontId="3" fillId="2" borderId="6" xfId="57" applyNumberFormat="1" applyFont="1" applyFill="1" applyBorder="1" applyAlignment="1">
      <alignment horizontal="center" vertical="center" wrapText="1"/>
    </xf>
    <xf numFmtId="0" fontId="3" fillId="2" borderId="10" xfId="57" applyNumberFormat="1" applyFont="1" applyFill="1" applyBorder="1" applyAlignment="1">
      <alignment horizontal="center" vertical="center" wrapText="1"/>
    </xf>
    <xf numFmtId="0" fontId="14" fillId="0" borderId="0" xfId="57" applyFont="1" applyFill="1" applyBorder="1" applyAlignment="1">
      <alignment horizontal="center" vertical="center" wrapText="1"/>
    </xf>
    <xf numFmtId="9" fontId="3" fillId="3" borderId="1" xfId="57" applyNumberFormat="1" applyFont="1" applyFill="1" applyBorder="1" applyAlignment="1">
      <alignment horizontal="center" vertical="center" wrapText="1"/>
    </xf>
    <xf numFmtId="0" fontId="2" fillId="2" borderId="0" xfId="55" applyNumberFormat="1" applyFont="1" applyFill="1" applyBorder="1" applyAlignment="1">
      <alignment horizontal="center" vertical="center" wrapText="1"/>
    </xf>
    <xf numFmtId="0" fontId="3" fillId="0" borderId="1" xfId="55" applyNumberFormat="1" applyFont="1" applyFill="1" applyBorder="1" applyAlignment="1">
      <alignment horizontal="center" vertical="center" wrapText="1"/>
    </xf>
    <xf numFmtId="0" fontId="4" fillId="2" borderId="1" xfId="55" applyNumberFormat="1" applyFont="1" applyFill="1" applyBorder="1" applyAlignment="1">
      <alignment vertical="center"/>
    </xf>
    <xf numFmtId="0" fontId="3" fillId="2" borderId="1" xfId="55" applyNumberFormat="1" applyFont="1" applyFill="1" applyBorder="1" applyAlignment="1">
      <alignment horizontal="left" vertical="center" wrapText="1"/>
    </xf>
    <xf numFmtId="0" fontId="3" fillId="2" borderId="8" xfId="55" applyNumberFormat="1" applyFont="1" applyFill="1" applyBorder="1" applyAlignment="1">
      <alignment horizontal="center" vertical="center" wrapText="1"/>
    </xf>
    <xf numFmtId="0" fontId="3" fillId="2" borderId="9" xfId="55" applyNumberFormat="1" applyFont="1" applyFill="1" applyBorder="1" applyAlignment="1">
      <alignment horizontal="center" vertical="center" wrapText="1"/>
    </xf>
    <xf numFmtId="0" fontId="3" fillId="2" borderId="5" xfId="55" applyNumberFormat="1" applyFont="1" applyFill="1" applyBorder="1" applyAlignment="1">
      <alignment horizontal="center" vertical="center" wrapText="1"/>
    </xf>
    <xf numFmtId="0" fontId="3" fillId="2" borderId="6" xfId="55" applyNumberFormat="1" applyFont="1" applyFill="1" applyBorder="1" applyAlignment="1">
      <alignment horizontal="center" vertical="center" wrapText="1"/>
    </xf>
    <xf numFmtId="0" fontId="3" fillId="2" borderId="10" xfId="55" applyNumberFormat="1" applyFont="1" applyFill="1" applyBorder="1" applyAlignment="1">
      <alignment horizontal="center" vertical="center" wrapText="1"/>
    </xf>
    <xf numFmtId="0" fontId="3" fillId="2" borderId="2" xfId="55" applyNumberFormat="1" applyFont="1" applyFill="1" applyBorder="1" applyAlignment="1">
      <alignment horizontal="left" vertical="center" wrapText="1"/>
    </xf>
    <xf numFmtId="0" fontId="3" fillId="2" borderId="3" xfId="55" applyNumberFormat="1" applyFont="1" applyFill="1" applyBorder="1" applyAlignment="1">
      <alignment horizontal="left" vertical="center" wrapText="1"/>
    </xf>
    <xf numFmtId="0" fontId="3" fillId="2" borderId="4" xfId="55" applyNumberFormat="1" applyFont="1" applyFill="1" applyBorder="1" applyAlignment="1">
      <alignment horizontal="left" vertical="center" wrapText="1"/>
    </xf>
    <xf numFmtId="0" fontId="3" fillId="2" borderId="11" xfId="55" applyNumberFormat="1" applyFont="1" applyFill="1" applyBorder="1" applyAlignment="1">
      <alignment horizontal="center" vertical="center" wrapText="1"/>
    </xf>
    <xf numFmtId="0" fontId="3" fillId="4" borderId="2" xfId="55" applyNumberFormat="1" applyFont="1" applyFill="1" applyBorder="1" applyAlignment="1">
      <alignment horizontal="center" vertical="center" wrapText="1"/>
    </xf>
    <xf numFmtId="0" fontId="3" fillId="4" borderId="3" xfId="55" applyNumberFormat="1" applyFont="1" applyFill="1" applyBorder="1" applyAlignment="1">
      <alignment horizontal="center" vertical="center" wrapText="1"/>
    </xf>
    <xf numFmtId="0" fontId="3" fillId="4" borderId="4" xfId="55" applyNumberFormat="1" applyFont="1" applyFill="1" applyBorder="1" applyAlignment="1">
      <alignment horizontal="center" vertical="center" wrapText="1"/>
    </xf>
    <xf numFmtId="0" fontId="3" fillId="2" borderId="7" xfId="55" applyNumberFormat="1" applyFont="1" applyFill="1" applyBorder="1" applyAlignment="1">
      <alignment horizontal="center" vertical="center" wrapText="1"/>
    </xf>
    <xf numFmtId="0" fontId="14" fillId="0" borderId="0" xfId="55" applyFont="1" applyFill="1" applyBorder="1" applyAlignment="1">
      <alignment vertical="center" wrapText="1"/>
    </xf>
    <xf numFmtId="9" fontId="3" fillId="2" borderId="1" xfId="55" applyNumberFormat="1" applyFont="1" applyFill="1" applyBorder="1" applyAlignment="1">
      <alignment horizontal="left" vertical="center" wrapText="1"/>
    </xf>
    <xf numFmtId="9" fontId="3" fillId="2" borderId="1" xfId="55" applyNumberFormat="1" applyFont="1" applyFill="1" applyBorder="1" applyAlignment="1">
      <alignment horizontal="center" vertical="center" wrapText="1"/>
    </xf>
    <xf numFmtId="9" fontId="3" fillId="3" borderId="1" xfId="55" applyNumberFormat="1" applyFont="1" applyFill="1" applyBorder="1" applyAlignment="1">
      <alignment horizontal="center" vertical="center" wrapText="1"/>
    </xf>
    <xf numFmtId="179" fontId="3" fillId="3" borderId="1" xfId="55" applyNumberFormat="1" applyFont="1" applyFill="1" applyBorder="1" applyAlignment="1">
      <alignment horizontal="center" vertical="center" wrapText="1"/>
    </xf>
    <xf numFmtId="0" fontId="3" fillId="4" borderId="1" xfId="55" applyNumberFormat="1" applyFont="1" applyFill="1" applyBorder="1" applyAlignment="1">
      <alignment horizontal="center" vertical="center" wrapText="1"/>
    </xf>
    <xf numFmtId="0" fontId="14" fillId="0" borderId="0" xfId="55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2" borderId="1" xfId="58" applyNumberFormat="1" applyFont="1" applyFill="1" applyBorder="1" applyAlignment="1">
      <alignment vertical="center"/>
    </xf>
    <xf numFmtId="0" fontId="3" fillId="3" borderId="2" xfId="55" applyNumberFormat="1" applyFont="1" applyFill="1" applyBorder="1" applyAlignment="1">
      <alignment horizontal="center" vertical="center" wrapText="1"/>
    </xf>
    <xf numFmtId="0" fontId="3" fillId="3" borderId="3" xfId="55" applyNumberFormat="1" applyFont="1" applyFill="1" applyBorder="1" applyAlignment="1">
      <alignment horizontal="center" vertical="center" wrapText="1"/>
    </xf>
    <xf numFmtId="0" fontId="3" fillId="3" borderId="4" xfId="55" applyNumberFormat="1" applyFont="1" applyFill="1" applyBorder="1" applyAlignment="1">
      <alignment horizontal="center" vertical="center" wrapText="1"/>
    </xf>
    <xf numFmtId="9" fontId="3" fillId="0" borderId="1" xfId="55" applyNumberFormat="1" applyFont="1" applyFill="1" applyBorder="1" applyAlignment="1">
      <alignment horizontal="center" vertical="center" wrapText="1"/>
    </xf>
    <xf numFmtId="0" fontId="16" fillId="0" borderId="0" xfId="57" applyNumberFormat="1" applyFont="1" applyFill="1" applyBorder="1" applyAlignment="1">
      <alignment vertical="center" wrapText="1"/>
    </xf>
    <xf numFmtId="0" fontId="2" fillId="0" borderId="0" xfId="57" applyNumberFormat="1" applyFont="1" applyFill="1" applyBorder="1" applyAlignment="1">
      <alignment vertical="center" wrapText="1"/>
    </xf>
    <xf numFmtId="0" fontId="17" fillId="0" borderId="0" xfId="57" applyNumberFormat="1" applyFont="1" applyFill="1" applyBorder="1" applyAlignment="1">
      <alignment vertical="center" wrapText="1"/>
    </xf>
    <xf numFmtId="0" fontId="18" fillId="0" borderId="0" xfId="57" applyNumberFormat="1" applyFont="1" applyFill="1" applyBorder="1" applyAlignment="1">
      <alignment vertical="center" wrapText="1"/>
    </xf>
    <xf numFmtId="0" fontId="3" fillId="3" borderId="0" xfId="57" applyNumberFormat="1" applyFont="1" applyFill="1" applyBorder="1" applyAlignment="1">
      <alignment vertical="center" wrapText="1"/>
    </xf>
    <xf numFmtId="0" fontId="3" fillId="0" borderId="0" xfId="57" applyNumberFormat="1" applyFont="1" applyFill="1" applyBorder="1" applyAlignment="1">
      <alignment vertical="center" wrapText="1"/>
    </xf>
    <xf numFmtId="0" fontId="3" fillId="0" borderId="0" xfId="57" applyNumberFormat="1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4" fillId="0" borderId="0" xfId="57" applyNumberFormat="1" applyFont="1" applyFill="1" applyBorder="1" applyAlignment="1">
      <alignment horizontal="center" vertical="center" wrapText="1"/>
    </xf>
    <xf numFmtId="0" fontId="14" fillId="0" borderId="0" xfId="57" applyNumberFormat="1" applyFont="1" applyFill="1" applyBorder="1" applyAlignment="1">
      <alignment vertical="center" wrapText="1"/>
    </xf>
    <xf numFmtId="0" fontId="14" fillId="0" borderId="0" xfId="57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57" applyNumberFormat="1" applyFont="1" applyFill="1" applyAlignment="1">
      <alignment horizontal="left" vertical="center" wrapText="1"/>
    </xf>
    <xf numFmtId="0" fontId="16" fillId="0" borderId="0" xfId="57" applyNumberFormat="1" applyFont="1" applyFill="1" applyBorder="1" applyAlignment="1">
      <alignment horizontal="center" vertical="center" wrapText="1"/>
    </xf>
    <xf numFmtId="0" fontId="16" fillId="0" borderId="0" xfId="57" applyNumberFormat="1" applyFont="1" applyFill="1" applyBorder="1" applyAlignment="1">
      <alignment horizontal="left" vertical="center" wrapText="1"/>
    </xf>
    <xf numFmtId="0" fontId="2" fillId="0" borderId="0" xfId="57" applyNumberFormat="1" applyFont="1" applyFill="1" applyBorder="1" applyAlignment="1">
      <alignment horizontal="center" vertical="center" wrapText="1"/>
    </xf>
    <xf numFmtId="0" fontId="2" fillId="0" borderId="0" xfId="57" applyNumberFormat="1" applyFont="1" applyFill="1" applyBorder="1" applyAlignment="1">
      <alignment horizontal="left" vertical="center" wrapText="1"/>
    </xf>
    <xf numFmtId="0" fontId="17" fillId="0" borderId="1" xfId="57" applyNumberFormat="1" applyFont="1" applyFill="1" applyBorder="1" applyAlignment="1">
      <alignment horizontal="center" vertical="center" wrapText="1"/>
    </xf>
    <xf numFmtId="0" fontId="17" fillId="0" borderId="1" xfId="57" applyNumberFormat="1" applyFont="1" applyFill="1" applyBorder="1" applyAlignment="1">
      <alignment horizontal="center" vertical="center" wrapText="1"/>
    </xf>
    <xf numFmtId="0" fontId="17" fillId="0" borderId="1" xfId="57" applyNumberFormat="1" applyFont="1" applyFill="1" applyBorder="1" applyAlignment="1">
      <alignment horizontal="left" vertical="center" wrapText="1"/>
    </xf>
    <xf numFmtId="0" fontId="17" fillId="0" borderId="1" xfId="57" applyNumberFormat="1" applyFont="1" applyFill="1" applyBorder="1" applyAlignment="1">
      <alignment vertical="center" wrapText="1"/>
    </xf>
    <xf numFmtId="0" fontId="23" fillId="0" borderId="1" xfId="57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justify" vertical="center" wrapText="1"/>
    </xf>
    <xf numFmtId="0" fontId="23" fillId="3" borderId="1" xfId="57" applyNumberFormat="1" applyFont="1" applyFill="1" applyBorder="1" applyAlignment="1">
      <alignment horizontal="center" vertical="center" wrapText="1"/>
    </xf>
    <xf numFmtId="0" fontId="23" fillId="3" borderId="1" xfId="57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3" fillId="0" borderId="1" xfId="57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left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7" fillId="0" borderId="1" xfId="57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2_2-1统计表_1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100" xfId="54"/>
    <cellStyle name="常规 2 4" xfId="55"/>
    <cellStyle name="常规 11" xfId="56"/>
    <cellStyle name="常规 2" xfId="57"/>
    <cellStyle name="常规 3" xfId="58"/>
    <cellStyle name="常规 5" xfId="59"/>
  </cellStyles>
  <tableStyles count="0" defaultTableStyle="TableStyleMedium2" defaultPivotStyle="PivotStyleLight16"/>
  <colors>
    <mruColors>
      <color rgb="00679DBA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23.xml"/><Relationship Id="rId31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E5" sqref="E5"/>
    </sheetView>
  </sheetViews>
  <sheetFormatPr defaultColWidth="9" defaultRowHeight="12"/>
  <cols>
    <col min="1" max="1" width="4" style="124" customWidth="1"/>
    <col min="2" max="2" width="9.66666666666667" style="125" customWidth="1"/>
    <col min="3" max="3" width="5.33333333333333" style="124" customWidth="1"/>
    <col min="4" max="4" width="6.33333333333333" style="124" customWidth="1"/>
    <col min="5" max="5" width="48" style="125" customWidth="1"/>
    <col min="6" max="6" width="6.44444444444444" style="124" customWidth="1"/>
    <col min="7" max="7" width="18" style="126" customWidth="1"/>
    <col min="8" max="8" width="4.88888888888889" style="124" customWidth="1"/>
    <col min="9" max="9" width="6.44444444444444" style="124" customWidth="1"/>
    <col min="10" max="10" width="6.55555555555556" style="124" customWidth="1"/>
    <col min="11" max="11" width="6" style="124" customWidth="1"/>
    <col min="12" max="12" width="7.33333333333333" style="124" customWidth="1"/>
    <col min="13" max="16384" width="9" style="127"/>
  </cols>
  <sheetData>
    <row r="1" s="113" customFormat="1" ht="20.4" spans="1:12">
      <c r="A1" s="128" t="s">
        <v>0</v>
      </c>
      <c r="B1" s="128"/>
      <c r="C1" s="129"/>
      <c r="D1" s="129"/>
      <c r="F1" s="129"/>
      <c r="G1" s="130"/>
      <c r="H1" s="129"/>
      <c r="I1" s="129"/>
      <c r="J1" s="129"/>
      <c r="K1" s="129"/>
      <c r="L1" s="129"/>
    </row>
    <row r="2" s="114" customFormat="1" ht="37.5" customHeight="1" spans="1:12">
      <c r="A2" s="131" t="s">
        <v>1</v>
      </c>
      <c r="B2" s="131"/>
      <c r="C2" s="131"/>
      <c r="D2" s="131"/>
      <c r="E2" s="131"/>
      <c r="F2" s="131"/>
      <c r="G2" s="132"/>
      <c r="H2" s="131"/>
      <c r="I2" s="131"/>
      <c r="J2" s="131"/>
      <c r="K2" s="131"/>
      <c r="L2" s="131"/>
    </row>
    <row r="3" s="115" customFormat="1" ht="12.95" customHeight="1" spans="1:12">
      <c r="A3" s="133" t="s">
        <v>2</v>
      </c>
      <c r="B3" s="133" t="s">
        <v>3</v>
      </c>
      <c r="C3" s="133" t="s">
        <v>4</v>
      </c>
      <c r="D3" s="133" t="s">
        <v>5</v>
      </c>
      <c r="E3" s="133" t="s">
        <v>6</v>
      </c>
      <c r="F3" s="134" t="s">
        <v>7</v>
      </c>
      <c r="G3" s="133" t="s">
        <v>8</v>
      </c>
      <c r="H3" s="133"/>
      <c r="I3" s="133"/>
      <c r="J3" s="133"/>
      <c r="K3" s="133" t="s">
        <v>9</v>
      </c>
      <c r="L3" s="133" t="s">
        <v>10</v>
      </c>
    </row>
    <row r="4" s="115" customFormat="1" ht="39" customHeight="1" spans="1:12">
      <c r="A4" s="133"/>
      <c r="B4" s="133"/>
      <c r="C4" s="133"/>
      <c r="D4" s="133"/>
      <c r="E4" s="133"/>
      <c r="F4" s="134"/>
      <c r="G4" s="133" t="s">
        <v>11</v>
      </c>
      <c r="H4" s="133" t="s">
        <v>12</v>
      </c>
      <c r="I4" s="133" t="s">
        <v>13</v>
      </c>
      <c r="J4" s="133" t="s">
        <v>14</v>
      </c>
      <c r="K4" s="133"/>
      <c r="L4" s="133"/>
    </row>
    <row r="5" s="116" customFormat="1" ht="30" customHeight="1" spans="1:12">
      <c r="A5" s="133" t="s">
        <v>15</v>
      </c>
      <c r="B5" s="133"/>
      <c r="C5" s="133"/>
      <c r="D5" s="133"/>
      <c r="E5" s="133"/>
      <c r="F5" s="133">
        <f>F6+F11+F12+F28+F31+F32</f>
        <v>4540</v>
      </c>
      <c r="G5" s="135"/>
      <c r="H5" s="133"/>
      <c r="I5" s="133"/>
      <c r="J5" s="133"/>
      <c r="K5" s="133"/>
      <c r="L5" s="133"/>
    </row>
    <row r="6" s="116" customFormat="1" ht="48" customHeight="1" spans="1:12">
      <c r="A6" s="133" t="s">
        <v>16</v>
      </c>
      <c r="B6" s="133" t="s">
        <v>17</v>
      </c>
      <c r="C6" s="136"/>
      <c r="D6" s="133"/>
      <c r="E6" s="133"/>
      <c r="F6" s="133">
        <f>SUM(F7:F10)</f>
        <v>1100</v>
      </c>
      <c r="G6" s="135"/>
      <c r="H6" s="133"/>
      <c r="I6" s="133"/>
      <c r="J6" s="133"/>
      <c r="K6" s="133"/>
      <c r="L6" s="133"/>
    </row>
    <row r="7" s="117" customFormat="1" ht="51" customHeight="1" spans="1:12">
      <c r="A7" s="137">
        <v>1</v>
      </c>
      <c r="B7" s="137" t="s">
        <v>18</v>
      </c>
      <c r="C7" s="138" t="s">
        <v>19</v>
      </c>
      <c r="D7" s="139" t="s">
        <v>20</v>
      </c>
      <c r="E7" s="140" t="s">
        <v>21</v>
      </c>
      <c r="F7" s="139">
        <v>345.96</v>
      </c>
      <c r="G7" s="140" t="s">
        <v>22</v>
      </c>
      <c r="H7" s="138">
        <v>1</v>
      </c>
      <c r="I7" s="138">
        <v>0.012</v>
      </c>
      <c r="J7" s="138">
        <v>0.0523</v>
      </c>
      <c r="K7" s="139" t="s">
        <v>23</v>
      </c>
      <c r="L7" s="139" t="s">
        <v>24</v>
      </c>
    </row>
    <row r="8" s="117" customFormat="1" ht="77" customHeight="1" spans="1:12">
      <c r="A8" s="141">
        <v>2</v>
      </c>
      <c r="B8" s="137" t="s">
        <v>25</v>
      </c>
      <c r="C8" s="141" t="s">
        <v>19</v>
      </c>
      <c r="D8" s="139" t="s">
        <v>26</v>
      </c>
      <c r="E8" s="140" t="s">
        <v>27</v>
      </c>
      <c r="F8" s="141">
        <v>200</v>
      </c>
      <c r="G8" s="142" t="s">
        <v>28</v>
      </c>
      <c r="H8" s="141">
        <v>1</v>
      </c>
      <c r="I8" s="141">
        <v>0.012</v>
      </c>
      <c r="J8" s="141">
        <v>0.0518</v>
      </c>
      <c r="K8" s="139" t="s">
        <v>23</v>
      </c>
      <c r="L8" s="139" t="s">
        <v>29</v>
      </c>
    </row>
    <row r="9" s="118" customFormat="1" ht="77" customHeight="1" spans="1:12">
      <c r="A9" s="137">
        <v>3</v>
      </c>
      <c r="B9" s="143" t="s">
        <v>30</v>
      </c>
      <c r="C9" s="137" t="s">
        <v>19</v>
      </c>
      <c r="D9" s="144" t="s">
        <v>31</v>
      </c>
      <c r="E9" s="145" t="s">
        <v>32</v>
      </c>
      <c r="F9" s="137">
        <v>160</v>
      </c>
      <c r="G9" s="146" t="s">
        <v>33</v>
      </c>
      <c r="H9" s="137">
        <v>1</v>
      </c>
      <c r="I9" s="137">
        <v>0.0167</v>
      </c>
      <c r="J9" s="137">
        <v>0.08</v>
      </c>
      <c r="K9" s="139" t="s">
        <v>23</v>
      </c>
      <c r="L9" s="144" t="s">
        <v>24</v>
      </c>
    </row>
    <row r="10" s="119" customFormat="1" ht="77" customHeight="1" spans="1:12">
      <c r="A10" s="137">
        <v>4</v>
      </c>
      <c r="B10" s="143" t="s">
        <v>30</v>
      </c>
      <c r="C10" s="137" t="s">
        <v>19</v>
      </c>
      <c r="D10" s="144" t="s">
        <v>34</v>
      </c>
      <c r="E10" s="145" t="s">
        <v>35</v>
      </c>
      <c r="F10" s="137">
        <v>394.04</v>
      </c>
      <c r="G10" s="146" t="s">
        <v>33</v>
      </c>
      <c r="H10" s="137">
        <v>197</v>
      </c>
      <c r="I10" s="137">
        <v>0.097</v>
      </c>
      <c r="J10" s="137">
        <v>0.4452</v>
      </c>
      <c r="K10" s="139" t="s">
        <v>23</v>
      </c>
      <c r="L10" s="144" t="s">
        <v>24</v>
      </c>
    </row>
    <row r="11" s="120" customFormat="1" ht="120" customHeight="1" spans="1:12">
      <c r="A11" s="147" t="s">
        <v>36</v>
      </c>
      <c r="B11" s="148" t="s">
        <v>25</v>
      </c>
      <c r="C11" s="149" t="s">
        <v>19</v>
      </c>
      <c r="D11" s="147" t="s">
        <v>37</v>
      </c>
      <c r="E11" s="150" t="s">
        <v>38</v>
      </c>
      <c r="F11" s="147">
        <v>350</v>
      </c>
      <c r="G11" s="151" t="s">
        <v>39</v>
      </c>
      <c r="H11" s="147">
        <v>7</v>
      </c>
      <c r="I11" s="147">
        <v>0.0947</v>
      </c>
      <c r="J11" s="147">
        <v>0.4062</v>
      </c>
      <c r="K11" s="147" t="s">
        <v>40</v>
      </c>
      <c r="L11" s="147" t="s">
        <v>29</v>
      </c>
    </row>
    <row r="12" s="121" customFormat="1" ht="68" customHeight="1" spans="1:12">
      <c r="A12" s="152" t="s">
        <v>41</v>
      </c>
      <c r="B12" s="152" t="s">
        <v>42</v>
      </c>
      <c r="C12" s="152" t="s">
        <v>43</v>
      </c>
      <c r="D12" s="152" t="s">
        <v>44</v>
      </c>
      <c r="E12" s="153" t="s">
        <v>45</v>
      </c>
      <c r="F12" s="154">
        <v>40.5</v>
      </c>
      <c r="G12" s="153" t="s">
        <v>46</v>
      </c>
      <c r="H12" s="154">
        <v>71</v>
      </c>
      <c r="I12" s="154">
        <v>0.0195</v>
      </c>
      <c r="J12" s="154">
        <v>0.0826</v>
      </c>
      <c r="K12" s="152" t="s">
        <v>47</v>
      </c>
      <c r="L12" s="152" t="s">
        <v>48</v>
      </c>
    </row>
    <row r="13" s="122" customFormat="1" ht="47" customHeight="1" spans="1:12">
      <c r="A13" s="155">
        <v>1</v>
      </c>
      <c r="B13" s="156" t="s">
        <v>49</v>
      </c>
      <c r="C13" s="155" t="s">
        <v>43</v>
      </c>
      <c r="D13" s="155" t="s">
        <v>50</v>
      </c>
      <c r="E13" s="157" t="s">
        <v>51</v>
      </c>
      <c r="F13" s="158">
        <v>1.2</v>
      </c>
      <c r="G13" s="159" t="s">
        <v>46</v>
      </c>
      <c r="H13" s="160">
        <v>3</v>
      </c>
      <c r="I13" s="158">
        <v>0.0005</v>
      </c>
      <c r="J13" s="158">
        <v>0.002</v>
      </c>
      <c r="K13" s="155" t="s">
        <v>47</v>
      </c>
      <c r="L13" s="155" t="s">
        <v>50</v>
      </c>
    </row>
    <row r="14" s="122" customFormat="1" ht="47" customHeight="1" spans="1:12">
      <c r="A14" s="155">
        <v>2</v>
      </c>
      <c r="B14" s="156" t="s">
        <v>49</v>
      </c>
      <c r="C14" s="155" t="s">
        <v>43</v>
      </c>
      <c r="D14" s="155" t="s">
        <v>52</v>
      </c>
      <c r="E14" s="157" t="s">
        <v>53</v>
      </c>
      <c r="F14" s="158">
        <v>3.15</v>
      </c>
      <c r="G14" s="159" t="s">
        <v>46</v>
      </c>
      <c r="H14" s="160">
        <v>7</v>
      </c>
      <c r="I14" s="158">
        <v>0.0018</v>
      </c>
      <c r="J14" s="158">
        <v>0.0076</v>
      </c>
      <c r="K14" s="155" t="s">
        <v>47</v>
      </c>
      <c r="L14" s="155" t="s">
        <v>52</v>
      </c>
    </row>
    <row r="15" s="122" customFormat="1" ht="47" customHeight="1" spans="1:12">
      <c r="A15" s="155">
        <v>3</v>
      </c>
      <c r="B15" s="156" t="s">
        <v>49</v>
      </c>
      <c r="C15" s="155" t="s">
        <v>43</v>
      </c>
      <c r="D15" s="155" t="s">
        <v>54</v>
      </c>
      <c r="E15" s="157" t="s">
        <v>55</v>
      </c>
      <c r="F15" s="158">
        <v>5.1</v>
      </c>
      <c r="G15" s="159" t="s">
        <v>46</v>
      </c>
      <c r="H15" s="160">
        <v>6</v>
      </c>
      <c r="I15" s="158">
        <v>0.0022</v>
      </c>
      <c r="J15" s="158">
        <v>0.0094</v>
      </c>
      <c r="K15" s="155" t="s">
        <v>47</v>
      </c>
      <c r="L15" s="155" t="s">
        <v>54</v>
      </c>
    </row>
    <row r="16" s="122" customFormat="1" ht="47" customHeight="1" spans="1:12">
      <c r="A16" s="155">
        <v>4</v>
      </c>
      <c r="B16" s="156" t="s">
        <v>49</v>
      </c>
      <c r="C16" s="155" t="s">
        <v>43</v>
      </c>
      <c r="D16" s="155" t="s">
        <v>56</v>
      </c>
      <c r="E16" s="157" t="s">
        <v>57</v>
      </c>
      <c r="F16" s="158">
        <v>0.15</v>
      </c>
      <c r="G16" s="159" t="s">
        <v>46</v>
      </c>
      <c r="H16" s="160">
        <v>1</v>
      </c>
      <c r="I16" s="158">
        <v>0.0001</v>
      </c>
      <c r="J16" s="158">
        <v>0.0004</v>
      </c>
      <c r="K16" s="155" t="s">
        <v>47</v>
      </c>
      <c r="L16" s="155" t="s">
        <v>56</v>
      </c>
    </row>
    <row r="17" s="122" customFormat="1" ht="48" customHeight="1" spans="1:12">
      <c r="A17" s="155">
        <v>5</v>
      </c>
      <c r="B17" s="156" t="s">
        <v>49</v>
      </c>
      <c r="C17" s="155" t="s">
        <v>43</v>
      </c>
      <c r="D17" s="161" t="s">
        <v>58</v>
      </c>
      <c r="E17" s="157" t="s">
        <v>59</v>
      </c>
      <c r="F17" s="162">
        <v>0.9</v>
      </c>
      <c r="G17" s="159" t="s">
        <v>46</v>
      </c>
      <c r="H17" s="161">
        <v>3</v>
      </c>
      <c r="I17" s="162">
        <v>0.0003</v>
      </c>
      <c r="J17" s="162">
        <v>0.0013</v>
      </c>
      <c r="K17" s="155" t="s">
        <v>47</v>
      </c>
      <c r="L17" s="161" t="s">
        <v>58</v>
      </c>
    </row>
    <row r="18" s="122" customFormat="1" ht="48" customHeight="1" spans="1:12">
      <c r="A18" s="155">
        <v>6</v>
      </c>
      <c r="B18" s="156" t="s">
        <v>49</v>
      </c>
      <c r="C18" s="155" t="s">
        <v>43</v>
      </c>
      <c r="D18" s="161" t="s">
        <v>60</v>
      </c>
      <c r="E18" s="157" t="s">
        <v>61</v>
      </c>
      <c r="F18" s="162">
        <v>4.95</v>
      </c>
      <c r="G18" s="159" t="s">
        <v>46</v>
      </c>
      <c r="H18" s="161">
        <v>7</v>
      </c>
      <c r="I18" s="162">
        <v>0.0021</v>
      </c>
      <c r="J18" s="162">
        <v>0.0089</v>
      </c>
      <c r="K18" s="155" t="s">
        <v>47</v>
      </c>
      <c r="L18" s="161" t="s">
        <v>60</v>
      </c>
    </row>
    <row r="19" s="122" customFormat="1" ht="48" customHeight="1" spans="1:12">
      <c r="A19" s="155">
        <v>7</v>
      </c>
      <c r="B19" s="156" t="s">
        <v>49</v>
      </c>
      <c r="C19" s="155" t="s">
        <v>43</v>
      </c>
      <c r="D19" s="161" t="s">
        <v>62</v>
      </c>
      <c r="E19" s="157" t="s">
        <v>63</v>
      </c>
      <c r="F19" s="162">
        <v>6</v>
      </c>
      <c r="G19" s="159" t="s">
        <v>46</v>
      </c>
      <c r="H19" s="161">
        <v>7</v>
      </c>
      <c r="I19" s="162">
        <v>0.004</v>
      </c>
      <c r="J19" s="162">
        <v>0.017</v>
      </c>
      <c r="K19" s="155" t="s">
        <v>47</v>
      </c>
      <c r="L19" s="161" t="s">
        <v>62</v>
      </c>
    </row>
    <row r="20" s="122" customFormat="1" ht="48" customHeight="1" spans="1:12">
      <c r="A20" s="155">
        <v>8</v>
      </c>
      <c r="B20" s="156" t="s">
        <v>49</v>
      </c>
      <c r="C20" s="155" t="s">
        <v>43</v>
      </c>
      <c r="D20" s="161" t="s">
        <v>64</v>
      </c>
      <c r="E20" s="157" t="s">
        <v>65</v>
      </c>
      <c r="F20" s="162">
        <v>0.75</v>
      </c>
      <c r="G20" s="159" t="s">
        <v>46</v>
      </c>
      <c r="H20" s="161">
        <v>3</v>
      </c>
      <c r="I20" s="162">
        <v>0.0003</v>
      </c>
      <c r="J20" s="162">
        <v>0.0013</v>
      </c>
      <c r="K20" s="155" t="s">
        <v>47</v>
      </c>
      <c r="L20" s="161" t="s">
        <v>64</v>
      </c>
    </row>
    <row r="21" s="122" customFormat="1" ht="48" customHeight="1" spans="1:12">
      <c r="A21" s="155">
        <v>9</v>
      </c>
      <c r="B21" s="156" t="s">
        <v>49</v>
      </c>
      <c r="C21" s="155" t="s">
        <v>43</v>
      </c>
      <c r="D21" s="161" t="s">
        <v>66</v>
      </c>
      <c r="E21" s="157" t="s">
        <v>67</v>
      </c>
      <c r="F21" s="162">
        <v>1.65</v>
      </c>
      <c r="G21" s="159" t="s">
        <v>46</v>
      </c>
      <c r="H21" s="162">
        <v>4</v>
      </c>
      <c r="I21" s="162">
        <v>0.0008</v>
      </c>
      <c r="J21" s="162">
        <v>0.0034</v>
      </c>
      <c r="K21" s="155" t="s">
        <v>47</v>
      </c>
      <c r="L21" s="161" t="s">
        <v>66</v>
      </c>
    </row>
    <row r="22" s="122" customFormat="1" ht="48" customHeight="1" spans="1:12">
      <c r="A22" s="155">
        <v>10</v>
      </c>
      <c r="B22" s="156" t="s">
        <v>49</v>
      </c>
      <c r="C22" s="155" t="s">
        <v>43</v>
      </c>
      <c r="D22" s="161" t="s">
        <v>68</v>
      </c>
      <c r="E22" s="157" t="s">
        <v>69</v>
      </c>
      <c r="F22" s="162">
        <v>1.95</v>
      </c>
      <c r="G22" s="159" t="s">
        <v>46</v>
      </c>
      <c r="H22" s="162">
        <v>3</v>
      </c>
      <c r="I22" s="162">
        <v>0.0007</v>
      </c>
      <c r="J22" s="162">
        <v>0.003</v>
      </c>
      <c r="K22" s="155" t="s">
        <v>47</v>
      </c>
      <c r="L22" s="161" t="s">
        <v>68</v>
      </c>
    </row>
    <row r="23" s="122" customFormat="1" ht="48" customHeight="1" spans="1:12">
      <c r="A23" s="155">
        <v>11</v>
      </c>
      <c r="B23" s="156" t="s">
        <v>49</v>
      </c>
      <c r="C23" s="155" t="s">
        <v>43</v>
      </c>
      <c r="D23" s="161" t="s">
        <v>70</v>
      </c>
      <c r="E23" s="157" t="s">
        <v>71</v>
      </c>
      <c r="F23" s="162">
        <v>1.2</v>
      </c>
      <c r="G23" s="159" t="s">
        <v>46</v>
      </c>
      <c r="H23" s="161">
        <v>4</v>
      </c>
      <c r="I23" s="162">
        <v>0.0004</v>
      </c>
      <c r="J23" s="162">
        <v>0.0017</v>
      </c>
      <c r="K23" s="155" t="s">
        <v>47</v>
      </c>
      <c r="L23" s="161" t="s">
        <v>70</v>
      </c>
    </row>
    <row r="24" s="122" customFormat="1" ht="48" customHeight="1" spans="1:12">
      <c r="A24" s="155">
        <v>12</v>
      </c>
      <c r="B24" s="156" t="s">
        <v>49</v>
      </c>
      <c r="C24" s="155" t="s">
        <v>43</v>
      </c>
      <c r="D24" s="161" t="s">
        <v>72</v>
      </c>
      <c r="E24" s="157" t="s">
        <v>73</v>
      </c>
      <c r="F24" s="162">
        <v>1.05</v>
      </c>
      <c r="G24" s="159" t="s">
        <v>46</v>
      </c>
      <c r="H24" s="161">
        <v>3</v>
      </c>
      <c r="I24" s="162">
        <v>0.0006</v>
      </c>
      <c r="J24" s="162">
        <v>0.0025</v>
      </c>
      <c r="K24" s="155" t="s">
        <v>47</v>
      </c>
      <c r="L24" s="161" t="s">
        <v>72</v>
      </c>
    </row>
    <row r="25" s="122" customFormat="1" ht="46" customHeight="1" spans="1:12">
      <c r="A25" s="155">
        <v>13</v>
      </c>
      <c r="B25" s="156" t="s">
        <v>49</v>
      </c>
      <c r="C25" s="155" t="s">
        <v>43</v>
      </c>
      <c r="D25" s="161" t="s">
        <v>74</v>
      </c>
      <c r="E25" s="157" t="s">
        <v>75</v>
      </c>
      <c r="F25" s="162">
        <v>0.3</v>
      </c>
      <c r="G25" s="159" t="s">
        <v>46</v>
      </c>
      <c r="H25" s="163"/>
      <c r="I25" s="162">
        <v>0.0002</v>
      </c>
      <c r="J25" s="162">
        <v>0.0008</v>
      </c>
      <c r="K25" s="155" t="s">
        <v>47</v>
      </c>
      <c r="L25" s="161" t="s">
        <v>74</v>
      </c>
    </row>
    <row r="26" s="122" customFormat="1" ht="48" customHeight="1" spans="1:12">
      <c r="A26" s="155">
        <v>14</v>
      </c>
      <c r="B26" s="156" t="s">
        <v>49</v>
      </c>
      <c r="C26" s="155" t="s">
        <v>43</v>
      </c>
      <c r="D26" s="161" t="s">
        <v>76</v>
      </c>
      <c r="E26" s="157" t="s">
        <v>77</v>
      </c>
      <c r="F26" s="162">
        <v>2.7</v>
      </c>
      <c r="G26" s="159" t="s">
        <v>46</v>
      </c>
      <c r="H26" s="163">
        <v>6</v>
      </c>
      <c r="I26" s="162">
        <v>0.0011</v>
      </c>
      <c r="J26" s="162">
        <v>0.0046</v>
      </c>
      <c r="K26" s="155" t="s">
        <v>47</v>
      </c>
      <c r="L26" s="161" t="s">
        <v>76</v>
      </c>
    </row>
    <row r="27" s="122" customFormat="1" ht="60" customHeight="1" spans="1:12">
      <c r="A27" s="155">
        <v>15</v>
      </c>
      <c r="B27" s="156" t="s">
        <v>49</v>
      </c>
      <c r="C27" s="155" t="s">
        <v>43</v>
      </c>
      <c r="D27" s="161" t="s">
        <v>78</v>
      </c>
      <c r="E27" s="157" t="s">
        <v>79</v>
      </c>
      <c r="F27" s="162">
        <v>6.9</v>
      </c>
      <c r="G27" s="159" t="s">
        <v>46</v>
      </c>
      <c r="H27" s="161">
        <v>14</v>
      </c>
      <c r="I27" s="162">
        <v>0.0044</v>
      </c>
      <c r="J27" s="162">
        <v>0.0187</v>
      </c>
      <c r="K27" s="155" t="s">
        <v>47</v>
      </c>
      <c r="L27" s="161" t="s">
        <v>78</v>
      </c>
    </row>
    <row r="28" s="120" customFormat="1" ht="34" customHeight="1" spans="1:12">
      <c r="A28" s="147" t="s">
        <v>80</v>
      </c>
      <c r="B28" s="148" t="s">
        <v>81</v>
      </c>
      <c r="C28" s="149"/>
      <c r="D28" s="147"/>
      <c r="E28" s="150"/>
      <c r="F28" s="147">
        <f>SUM(F29:F30)</f>
        <v>522.5</v>
      </c>
      <c r="G28" s="147"/>
      <c r="H28" s="147">
        <f t="shared" ref="G28:L28" si="0">SUM(H29:H30)</f>
        <v>35</v>
      </c>
      <c r="I28" s="147">
        <f t="shared" si="0"/>
        <v>0.2243</v>
      </c>
      <c r="J28" s="147">
        <f t="shared" si="0"/>
        <v>0.9399</v>
      </c>
      <c r="K28" s="147"/>
      <c r="L28" s="147"/>
    </row>
    <row r="29" s="123" customFormat="1" ht="53" customHeight="1" spans="1:12">
      <c r="A29" s="164">
        <v>1</v>
      </c>
      <c r="B29" s="165" t="s">
        <v>82</v>
      </c>
      <c r="C29" s="165" t="s">
        <v>19</v>
      </c>
      <c r="D29" s="164" t="s">
        <v>83</v>
      </c>
      <c r="E29" s="166" t="s">
        <v>84</v>
      </c>
      <c r="F29" s="164">
        <v>300</v>
      </c>
      <c r="G29" s="166" t="s">
        <v>85</v>
      </c>
      <c r="H29" s="164">
        <v>31</v>
      </c>
      <c r="I29" s="172">
        <v>0.2047</v>
      </c>
      <c r="J29" s="164">
        <v>0.8535</v>
      </c>
      <c r="K29" s="164" t="s">
        <v>86</v>
      </c>
      <c r="L29" s="164" t="s">
        <v>87</v>
      </c>
    </row>
    <row r="30" s="123" customFormat="1" ht="53" customHeight="1" spans="1:12">
      <c r="A30" s="164">
        <v>2</v>
      </c>
      <c r="B30" s="167" t="s">
        <v>88</v>
      </c>
      <c r="C30" s="165" t="s">
        <v>19</v>
      </c>
      <c r="D30" s="164" t="s">
        <v>64</v>
      </c>
      <c r="E30" s="166" t="s">
        <v>89</v>
      </c>
      <c r="F30" s="164">
        <v>222.5</v>
      </c>
      <c r="G30" s="166" t="s">
        <v>90</v>
      </c>
      <c r="H30" s="164">
        <v>4</v>
      </c>
      <c r="I30" s="172">
        <v>0.0196</v>
      </c>
      <c r="J30" s="164">
        <v>0.0864</v>
      </c>
      <c r="K30" s="164" t="s">
        <v>86</v>
      </c>
      <c r="L30" s="164" t="s">
        <v>86</v>
      </c>
    </row>
    <row r="31" s="120" customFormat="1" ht="46" customHeight="1" spans="1:12">
      <c r="A31" s="147" t="s">
        <v>91</v>
      </c>
      <c r="B31" s="148" t="s">
        <v>92</v>
      </c>
      <c r="C31" s="150" t="s">
        <v>93</v>
      </c>
      <c r="D31" s="168" t="s">
        <v>94</v>
      </c>
      <c r="E31" s="150" t="s">
        <v>95</v>
      </c>
      <c r="F31" s="147">
        <v>307</v>
      </c>
      <c r="G31" s="169" t="s">
        <v>96</v>
      </c>
      <c r="H31" s="170">
        <v>249</v>
      </c>
      <c r="I31" s="170">
        <v>2.0746</v>
      </c>
      <c r="J31" s="170">
        <v>6.6758</v>
      </c>
      <c r="K31" s="170" t="s">
        <v>97</v>
      </c>
      <c r="L31" s="170" t="s">
        <v>98</v>
      </c>
    </row>
    <row r="32" s="120" customFormat="1" ht="46" customHeight="1" spans="1:12">
      <c r="A32" s="171" t="s">
        <v>99</v>
      </c>
      <c r="B32" s="168" t="s">
        <v>100</v>
      </c>
      <c r="C32" s="149" t="s">
        <v>19</v>
      </c>
      <c r="D32" s="168" t="s">
        <v>94</v>
      </c>
      <c r="E32" s="149" t="s">
        <v>101</v>
      </c>
      <c r="F32" s="168">
        <v>2220</v>
      </c>
      <c r="G32" s="149" t="s">
        <v>102</v>
      </c>
      <c r="H32" s="171">
        <v>251</v>
      </c>
      <c r="I32" s="171">
        <v>0.4135</v>
      </c>
      <c r="J32" s="171">
        <v>1.9846</v>
      </c>
      <c r="K32" s="173" t="s">
        <v>23</v>
      </c>
      <c r="L32" s="171" t="s">
        <v>24</v>
      </c>
    </row>
  </sheetData>
  <mergeCells count="12">
    <mergeCell ref="A1:B1"/>
    <mergeCell ref="A2:L2"/>
    <mergeCell ref="G3:J3"/>
    <mergeCell ref="A5:D5"/>
    <mergeCell ref="A3:A4"/>
    <mergeCell ref="B3:B4"/>
    <mergeCell ref="C3:C4"/>
    <mergeCell ref="D3:D4"/>
    <mergeCell ref="E3:E4"/>
    <mergeCell ref="F3:F4"/>
    <mergeCell ref="K3:K4"/>
    <mergeCell ref="L3:L4"/>
  </mergeCells>
  <pageMargins left="0.984027777777778" right="0.786805555555556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0" workbookViewId="0">
      <selection activeCell="B9" sqref="B9:I9"/>
    </sheetView>
  </sheetViews>
  <sheetFormatPr defaultColWidth="9" defaultRowHeight="14.4"/>
  <cols>
    <col min="1" max="1" width="4.55555555555556" customWidth="1"/>
    <col min="3" max="3" width="3.44444444444444" customWidth="1"/>
    <col min="4" max="4" width="13.3333333333333" customWidth="1"/>
    <col min="8" max="8" width="2.88888888888889" customWidth="1"/>
    <col min="9" max="9" width="20.3333333333333" customWidth="1"/>
  </cols>
  <sheetData>
    <row r="1" ht="20.4" spans="1:9">
      <c r="A1" s="106" t="s">
        <v>103</v>
      </c>
      <c r="B1" s="107"/>
      <c r="C1" s="107"/>
      <c r="D1" s="107"/>
      <c r="E1" s="107"/>
      <c r="F1" s="107"/>
      <c r="G1" s="107"/>
      <c r="H1" s="107"/>
      <c r="I1" s="107"/>
    </row>
    <row r="2" ht="37" customHeight="1" spans="1:9">
      <c r="A2" s="82" t="s">
        <v>104</v>
      </c>
      <c r="B2" s="82"/>
      <c r="C2" s="82"/>
      <c r="D2" s="82"/>
      <c r="E2" s="82"/>
      <c r="F2" s="82"/>
      <c r="G2" s="82"/>
      <c r="H2" s="82"/>
      <c r="I2" s="82"/>
    </row>
    <row r="3" ht="43" customHeight="1" spans="1:9">
      <c r="A3" s="5" t="s">
        <v>3</v>
      </c>
      <c r="B3" s="5"/>
      <c r="C3" s="5"/>
      <c r="D3" s="83" t="s">
        <v>18</v>
      </c>
      <c r="E3" s="83"/>
      <c r="F3" s="5" t="s">
        <v>105</v>
      </c>
      <c r="G3" s="5"/>
      <c r="H3" s="5" t="s">
        <v>106</v>
      </c>
      <c r="I3" s="5"/>
    </row>
    <row r="4" ht="43" customHeight="1" spans="1:9">
      <c r="A4" s="5" t="s">
        <v>107</v>
      </c>
      <c r="B4" s="5"/>
      <c r="C4" s="5"/>
      <c r="D4" s="5" t="s">
        <v>108</v>
      </c>
      <c r="E4" s="5"/>
      <c r="F4" s="5" t="s">
        <v>109</v>
      </c>
      <c r="G4" s="5"/>
      <c r="H4" s="5" t="s">
        <v>29</v>
      </c>
      <c r="I4" s="5"/>
    </row>
    <row r="5" ht="43" customHeight="1" spans="1:9">
      <c r="A5" s="5" t="s">
        <v>110</v>
      </c>
      <c r="B5" s="108"/>
      <c r="C5" s="108"/>
      <c r="D5" s="85" t="s">
        <v>111</v>
      </c>
      <c r="E5" s="85"/>
      <c r="F5" s="5">
        <v>345.96</v>
      </c>
      <c r="G5" s="5"/>
      <c r="H5" s="5"/>
      <c r="I5" s="5"/>
    </row>
    <row r="6" ht="43" customHeight="1" spans="1:9">
      <c r="A6" s="108"/>
      <c r="B6" s="108"/>
      <c r="C6" s="108"/>
      <c r="D6" s="85" t="s">
        <v>112</v>
      </c>
      <c r="E6" s="85"/>
      <c r="F6" s="5">
        <v>345.96</v>
      </c>
      <c r="G6" s="5"/>
      <c r="H6" s="5"/>
      <c r="I6" s="5"/>
    </row>
    <row r="7" ht="43" customHeight="1" spans="1:9">
      <c r="A7" s="108"/>
      <c r="B7" s="108"/>
      <c r="C7" s="108"/>
      <c r="D7" s="5" t="s">
        <v>113</v>
      </c>
      <c r="E7" s="5"/>
      <c r="F7" s="5"/>
      <c r="G7" s="5"/>
      <c r="H7" s="5"/>
      <c r="I7" s="5"/>
    </row>
    <row r="8" ht="43" customHeight="1" spans="1:9">
      <c r="A8" s="5" t="s">
        <v>114</v>
      </c>
      <c r="B8" s="5" t="s">
        <v>115</v>
      </c>
      <c r="C8" s="5"/>
      <c r="D8" s="5"/>
      <c r="E8" s="5"/>
      <c r="F8" s="5"/>
      <c r="G8" s="5"/>
      <c r="H8" s="5"/>
      <c r="I8" s="5"/>
    </row>
    <row r="9" ht="46" customHeight="1" spans="1:9">
      <c r="A9" s="5"/>
      <c r="B9" s="85" t="s">
        <v>21</v>
      </c>
      <c r="C9" s="85"/>
      <c r="D9" s="85"/>
      <c r="E9" s="85"/>
      <c r="F9" s="85"/>
      <c r="G9" s="85"/>
      <c r="H9" s="85"/>
      <c r="I9" s="5"/>
    </row>
    <row r="10" ht="46" customHeight="1" spans="1:9">
      <c r="A10" s="5" t="s">
        <v>116</v>
      </c>
      <c r="B10" s="5" t="s">
        <v>117</v>
      </c>
      <c r="C10" s="5"/>
      <c r="D10" s="5" t="s">
        <v>118</v>
      </c>
      <c r="E10" s="5" t="s">
        <v>119</v>
      </c>
      <c r="F10" s="5"/>
      <c r="G10" s="5"/>
      <c r="H10" s="5"/>
      <c r="I10" s="5" t="s">
        <v>120</v>
      </c>
    </row>
    <row r="11" ht="46" customHeight="1" spans="1:9">
      <c r="A11" s="5"/>
      <c r="B11" s="86" t="s">
        <v>121</v>
      </c>
      <c r="C11" s="87"/>
      <c r="D11" s="5" t="s">
        <v>122</v>
      </c>
      <c r="E11" s="5" t="s">
        <v>123</v>
      </c>
      <c r="F11" s="5"/>
      <c r="G11" s="5"/>
      <c r="H11" s="5"/>
      <c r="I11" s="5" t="s">
        <v>124</v>
      </c>
    </row>
    <row r="12" ht="46" customHeight="1" spans="1:9">
      <c r="A12" s="5"/>
      <c r="B12" s="88"/>
      <c r="C12" s="89"/>
      <c r="D12" s="90" t="s">
        <v>125</v>
      </c>
      <c r="E12" s="83" t="s">
        <v>126</v>
      </c>
      <c r="F12" s="83"/>
      <c r="G12" s="83"/>
      <c r="H12" s="83"/>
      <c r="I12" s="112">
        <v>1</v>
      </c>
    </row>
    <row r="13" ht="46" customHeight="1" spans="1:9">
      <c r="A13" s="5"/>
      <c r="B13" s="88"/>
      <c r="C13" s="89"/>
      <c r="D13" s="5" t="s">
        <v>127</v>
      </c>
      <c r="E13" s="83" t="s">
        <v>128</v>
      </c>
      <c r="F13" s="83"/>
      <c r="G13" s="83"/>
      <c r="H13" s="83"/>
      <c r="I13" s="112">
        <v>1</v>
      </c>
    </row>
    <row r="14" ht="52" customHeight="1" spans="1:9">
      <c r="A14" s="5"/>
      <c r="B14" s="88"/>
      <c r="C14" s="89"/>
      <c r="D14" s="5" t="s">
        <v>129</v>
      </c>
      <c r="E14" s="109" t="s">
        <v>130</v>
      </c>
      <c r="F14" s="110"/>
      <c r="G14" s="110"/>
      <c r="H14" s="111"/>
      <c r="I14" s="102" t="s">
        <v>131</v>
      </c>
    </row>
    <row r="15" ht="46" customHeight="1" spans="1:9">
      <c r="A15" s="5"/>
      <c r="B15" s="86" t="s">
        <v>132</v>
      </c>
      <c r="C15" s="87"/>
      <c r="D15" s="5" t="s">
        <v>133</v>
      </c>
      <c r="E15" s="5" t="s">
        <v>134</v>
      </c>
      <c r="F15" s="5"/>
      <c r="G15" s="5"/>
      <c r="H15" s="5"/>
      <c r="I15" s="5" t="s">
        <v>135</v>
      </c>
    </row>
    <row r="16" ht="46" customHeight="1" spans="1:9">
      <c r="A16" s="5"/>
      <c r="B16" s="5" t="s">
        <v>136</v>
      </c>
      <c r="C16" s="5"/>
      <c r="D16" s="5" t="s">
        <v>137</v>
      </c>
      <c r="E16" s="83" t="s">
        <v>138</v>
      </c>
      <c r="F16" s="83"/>
      <c r="G16" s="83"/>
      <c r="H16" s="83"/>
      <c r="I16" s="112" t="s">
        <v>139</v>
      </c>
    </row>
    <row r="17" spans="5:9">
      <c r="E17" s="105"/>
      <c r="F17" s="105"/>
      <c r="G17" s="105"/>
      <c r="H17" s="105"/>
      <c r="I17" s="105"/>
    </row>
    <row r="18" spans="5:9">
      <c r="E18" s="99"/>
      <c r="F18" s="99"/>
      <c r="G18" s="99"/>
      <c r="H18" s="99"/>
      <c r="I18" s="105"/>
    </row>
    <row r="19" spans="5:9">
      <c r="E19" s="99"/>
      <c r="F19" s="99"/>
      <c r="G19" s="99"/>
      <c r="H19" s="99"/>
      <c r="I19" s="105"/>
    </row>
    <row r="20" spans="5:9">
      <c r="E20" s="99"/>
      <c r="F20" s="99"/>
      <c r="G20" s="99"/>
      <c r="H20" s="99"/>
      <c r="I20" s="105"/>
    </row>
    <row r="21" spans="5:9">
      <c r="E21" s="99"/>
      <c r="F21" s="99"/>
      <c r="G21" s="99"/>
      <c r="H21" s="99"/>
      <c r="I21" s="105"/>
    </row>
    <row r="22" spans="5:9">
      <c r="E22" s="99"/>
      <c r="F22" s="99"/>
      <c r="G22" s="99"/>
      <c r="H22" s="99"/>
      <c r="I22" s="105"/>
    </row>
    <row r="23" spans="5:9">
      <c r="E23" s="99"/>
      <c r="F23" s="99"/>
      <c r="G23" s="99"/>
      <c r="H23" s="99"/>
      <c r="I23" s="105"/>
    </row>
    <row r="24" spans="5:9">
      <c r="E24" s="99"/>
      <c r="F24" s="99"/>
      <c r="G24" s="99"/>
      <c r="H24" s="99"/>
      <c r="I24" s="105"/>
    </row>
  </sheetData>
  <mergeCells count="32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B15:C15"/>
    <mergeCell ref="E15:H15"/>
    <mergeCell ref="B16:C16"/>
    <mergeCell ref="E16:H16"/>
    <mergeCell ref="A8:A9"/>
    <mergeCell ref="A10:A16"/>
    <mergeCell ref="A5:C7"/>
    <mergeCell ref="B11:C14"/>
  </mergeCells>
  <pageMargins left="1.02361111111111" right="0.944444444444444" top="1.37777777777778" bottom="1.18055555555556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4" workbookViewId="0">
      <selection activeCell="B8" sqref="B8:I8"/>
    </sheetView>
  </sheetViews>
  <sheetFormatPr defaultColWidth="9" defaultRowHeight="14.4"/>
  <cols>
    <col min="1" max="1" width="5.11111111111111" customWidth="1"/>
    <col min="3" max="3" width="3" customWidth="1"/>
    <col min="4" max="4" width="11.3333333333333" customWidth="1"/>
    <col min="8" max="8" width="3.33333333333333" customWidth="1"/>
    <col min="9" max="9" width="22.7777777777778" customWidth="1"/>
  </cols>
  <sheetData>
    <row r="1" ht="49.5" customHeight="1" spans="1:9">
      <c r="A1" s="82" t="s">
        <v>104</v>
      </c>
      <c r="B1" s="82"/>
      <c r="C1" s="82"/>
      <c r="D1" s="82"/>
      <c r="E1" s="82"/>
      <c r="F1" s="82"/>
      <c r="G1" s="82"/>
      <c r="H1" s="82"/>
      <c r="I1" s="82"/>
    </row>
    <row r="2" ht="34" customHeight="1" spans="1:9">
      <c r="A2" s="5" t="s">
        <v>3</v>
      </c>
      <c r="B2" s="5"/>
      <c r="C2" s="5"/>
      <c r="D2" s="83" t="s">
        <v>140</v>
      </c>
      <c r="E2" s="83"/>
      <c r="F2" s="5" t="s">
        <v>105</v>
      </c>
      <c r="G2" s="5"/>
      <c r="H2" s="5" t="s">
        <v>106</v>
      </c>
      <c r="I2" s="5"/>
    </row>
    <row r="3" ht="34" customHeight="1" spans="1:9">
      <c r="A3" s="5" t="s">
        <v>107</v>
      </c>
      <c r="B3" s="5"/>
      <c r="C3" s="5"/>
      <c r="D3" s="5" t="s">
        <v>108</v>
      </c>
      <c r="E3" s="5"/>
      <c r="F3" s="5" t="s">
        <v>109</v>
      </c>
      <c r="G3" s="5"/>
      <c r="H3" s="5" t="s">
        <v>29</v>
      </c>
      <c r="I3" s="5"/>
    </row>
    <row r="4" ht="32" customHeight="1" spans="1:9">
      <c r="A4" s="5" t="s">
        <v>110</v>
      </c>
      <c r="B4" s="84"/>
      <c r="C4" s="84"/>
      <c r="D4" s="85" t="s">
        <v>111</v>
      </c>
      <c r="E4" s="85"/>
      <c r="F4" s="5">
        <v>200</v>
      </c>
      <c r="G4" s="5"/>
      <c r="H4" s="5"/>
      <c r="I4" s="5"/>
    </row>
    <row r="5" ht="32" customHeight="1" spans="1:9">
      <c r="A5" s="84"/>
      <c r="B5" s="84"/>
      <c r="C5" s="84"/>
      <c r="D5" s="85" t="s">
        <v>112</v>
      </c>
      <c r="E5" s="85"/>
      <c r="F5" s="5">
        <v>200</v>
      </c>
      <c r="G5" s="5"/>
      <c r="H5" s="5"/>
      <c r="I5" s="5"/>
    </row>
    <row r="6" ht="32" customHeight="1" spans="1:9">
      <c r="A6" s="84"/>
      <c r="B6" s="84"/>
      <c r="C6" s="84"/>
      <c r="D6" s="85" t="s">
        <v>141</v>
      </c>
      <c r="E6" s="85"/>
      <c r="F6" s="5"/>
      <c r="G6" s="5"/>
      <c r="H6" s="5"/>
      <c r="I6" s="5"/>
    </row>
    <row r="7" ht="29" customHeight="1" spans="1:9">
      <c r="A7" s="5" t="s">
        <v>114</v>
      </c>
      <c r="B7" s="5" t="s">
        <v>115</v>
      </c>
      <c r="C7" s="5"/>
      <c r="D7" s="5"/>
      <c r="E7" s="5"/>
      <c r="F7" s="5"/>
      <c r="G7" s="5"/>
      <c r="H7" s="5"/>
      <c r="I7" s="5"/>
    </row>
    <row r="8" ht="57" customHeight="1" spans="1:9">
      <c r="A8" s="5"/>
      <c r="B8" s="85" t="s">
        <v>27</v>
      </c>
      <c r="C8" s="85"/>
      <c r="D8" s="85"/>
      <c r="E8" s="85"/>
      <c r="F8" s="85"/>
      <c r="G8" s="85"/>
      <c r="H8" s="85"/>
      <c r="I8" s="5"/>
    </row>
    <row r="9" ht="36" customHeight="1" spans="1:9">
      <c r="A9" s="5" t="s">
        <v>116</v>
      </c>
      <c r="B9" s="5" t="s">
        <v>117</v>
      </c>
      <c r="C9" s="5"/>
      <c r="D9" s="5" t="s">
        <v>118</v>
      </c>
      <c r="E9" s="5" t="s">
        <v>119</v>
      </c>
      <c r="F9" s="5"/>
      <c r="G9" s="5"/>
      <c r="H9" s="5"/>
      <c r="I9" s="5" t="s">
        <v>120</v>
      </c>
    </row>
    <row r="10" ht="36" customHeight="1" spans="1:9">
      <c r="A10" s="5"/>
      <c r="B10" s="86" t="s">
        <v>121</v>
      </c>
      <c r="C10" s="87"/>
      <c r="D10" s="5" t="s">
        <v>122</v>
      </c>
      <c r="E10" s="5" t="s">
        <v>142</v>
      </c>
      <c r="F10" s="5"/>
      <c r="G10" s="5"/>
      <c r="H10" s="5"/>
      <c r="I10" s="5" t="s">
        <v>143</v>
      </c>
    </row>
    <row r="11" ht="51" customHeight="1" spans="1:9">
      <c r="A11" s="5"/>
      <c r="B11" s="88"/>
      <c r="C11" s="89"/>
      <c r="D11" s="90" t="s">
        <v>125</v>
      </c>
      <c r="E11" s="91" t="s">
        <v>144</v>
      </c>
      <c r="F11" s="92"/>
      <c r="G11" s="92"/>
      <c r="H11" s="93"/>
      <c r="I11" s="100" t="s">
        <v>145</v>
      </c>
    </row>
    <row r="12" ht="43" customHeight="1" spans="1:9">
      <c r="A12" s="5"/>
      <c r="B12" s="88"/>
      <c r="C12" s="89"/>
      <c r="D12" s="94"/>
      <c r="E12" s="85" t="s">
        <v>146</v>
      </c>
      <c r="F12" s="85"/>
      <c r="G12" s="85"/>
      <c r="H12" s="85"/>
      <c r="I12" s="100" t="s">
        <v>147</v>
      </c>
    </row>
    <row r="13" ht="31" customHeight="1" spans="1:9">
      <c r="A13" s="5"/>
      <c r="B13" s="88"/>
      <c r="C13" s="89"/>
      <c r="D13" s="94"/>
      <c r="E13" s="91" t="s">
        <v>148</v>
      </c>
      <c r="F13" s="92"/>
      <c r="G13" s="92"/>
      <c r="H13" s="93"/>
      <c r="I13" s="101">
        <v>1</v>
      </c>
    </row>
    <row r="14" ht="31" customHeight="1" spans="1:9">
      <c r="A14" s="5"/>
      <c r="B14" s="88"/>
      <c r="C14" s="89"/>
      <c r="D14" s="5" t="s">
        <v>127</v>
      </c>
      <c r="E14" s="5" t="s">
        <v>149</v>
      </c>
      <c r="F14" s="5"/>
      <c r="G14" s="5"/>
      <c r="H14" s="5"/>
      <c r="I14" s="102">
        <v>1</v>
      </c>
    </row>
    <row r="15" ht="31" customHeight="1" spans="1:9">
      <c r="A15" s="5"/>
      <c r="B15" s="86" t="s">
        <v>132</v>
      </c>
      <c r="C15" s="87"/>
      <c r="D15" s="5" t="s">
        <v>133</v>
      </c>
      <c r="E15" s="5" t="s">
        <v>150</v>
      </c>
      <c r="F15" s="5"/>
      <c r="G15" s="5"/>
      <c r="H15" s="5"/>
      <c r="I15" s="101">
        <v>0.06</v>
      </c>
    </row>
    <row r="16" ht="31" customHeight="1" spans="1:9">
      <c r="A16" s="5"/>
      <c r="B16" s="88"/>
      <c r="C16" s="89"/>
      <c r="D16" s="5" t="s">
        <v>151</v>
      </c>
      <c r="E16" s="5" t="s">
        <v>152</v>
      </c>
      <c r="F16" s="5"/>
      <c r="G16" s="5"/>
      <c r="H16" s="5"/>
      <c r="I16" s="103" t="s">
        <v>124</v>
      </c>
    </row>
    <row r="17" ht="31" customHeight="1" spans="1:9">
      <c r="A17" s="5"/>
      <c r="B17" s="88"/>
      <c r="C17" s="89"/>
      <c r="D17" s="90" t="s">
        <v>153</v>
      </c>
      <c r="E17" s="95" t="s">
        <v>154</v>
      </c>
      <c r="F17" s="96"/>
      <c r="G17" s="96"/>
      <c r="H17" s="97"/>
      <c r="I17" s="83" t="s">
        <v>155</v>
      </c>
    </row>
    <row r="18" ht="31" customHeight="1" spans="1:9">
      <c r="A18" s="5"/>
      <c r="B18" s="88"/>
      <c r="C18" s="89"/>
      <c r="D18" s="98"/>
      <c r="E18" s="95" t="s">
        <v>156</v>
      </c>
      <c r="F18" s="96"/>
      <c r="G18" s="96"/>
      <c r="H18" s="97"/>
      <c r="I18" s="104" t="s">
        <v>157</v>
      </c>
    </row>
    <row r="19" ht="31" customHeight="1" spans="1:9">
      <c r="A19" s="5"/>
      <c r="B19" s="5" t="s">
        <v>136</v>
      </c>
      <c r="C19" s="5"/>
      <c r="D19" s="5" t="s">
        <v>137</v>
      </c>
      <c r="E19" s="5" t="s">
        <v>138</v>
      </c>
      <c r="F19" s="5"/>
      <c r="G19" s="5"/>
      <c r="H19" s="5"/>
      <c r="I19" s="103" t="s">
        <v>139</v>
      </c>
    </row>
    <row r="20" spans="5:9">
      <c r="E20" s="99"/>
      <c r="F20" s="99"/>
      <c r="G20" s="99"/>
      <c r="H20" s="99"/>
      <c r="I20" s="105"/>
    </row>
    <row r="21" spans="5:9">
      <c r="E21" s="99"/>
      <c r="F21" s="99"/>
      <c r="G21" s="99"/>
      <c r="H21" s="99"/>
      <c r="I21" s="105"/>
    </row>
    <row r="22" spans="5:9">
      <c r="E22" s="99"/>
      <c r="F22" s="99"/>
      <c r="G22" s="99"/>
      <c r="H22" s="99"/>
      <c r="I22" s="105"/>
    </row>
    <row r="23" spans="5:9">
      <c r="E23" s="99"/>
      <c r="F23" s="99"/>
      <c r="G23" s="99"/>
      <c r="H23" s="99"/>
      <c r="I23" s="105"/>
    </row>
  </sheetData>
  <mergeCells count="37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B19:C19"/>
    <mergeCell ref="E19:H19"/>
    <mergeCell ref="A7:A8"/>
    <mergeCell ref="A9:A19"/>
    <mergeCell ref="D11:D13"/>
    <mergeCell ref="D17:D18"/>
    <mergeCell ref="A4:C6"/>
    <mergeCell ref="B10:C14"/>
    <mergeCell ref="B15:C16"/>
  </mergeCells>
  <pageMargins left="1.02361111111111" right="0.944444444444444" top="1.37777777777778" bottom="1.180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H2" sqref="H2:I2"/>
    </sheetView>
  </sheetViews>
  <sheetFormatPr defaultColWidth="10" defaultRowHeight="15.6"/>
  <cols>
    <col min="1" max="1" width="5.11111111111111" style="71" customWidth="1"/>
    <col min="2" max="2" width="5.12962962962963" style="71" customWidth="1"/>
    <col min="3" max="3" width="5.87962962962963" style="71" customWidth="1"/>
    <col min="4" max="4" width="11.5" style="71" customWidth="1"/>
    <col min="5" max="5" width="13.5" style="71" customWidth="1"/>
    <col min="6" max="6" width="11.3796296296296" style="71" customWidth="1"/>
    <col min="7" max="7" width="6.55555555555556" style="71" customWidth="1"/>
    <col min="8" max="8" width="4.44444444444444" style="71" customWidth="1"/>
    <col min="9" max="9" width="18.4444444444444" style="74" customWidth="1"/>
    <col min="10" max="16384" width="10" style="71"/>
  </cols>
  <sheetData>
    <row r="1" s="71" customFormat="1" ht="54" customHeight="1" spans="1:9">
      <c r="A1" s="2" t="s">
        <v>104</v>
      </c>
      <c r="B1" s="2"/>
      <c r="C1" s="2"/>
      <c r="D1" s="2"/>
      <c r="E1" s="2"/>
      <c r="F1" s="2"/>
      <c r="G1" s="2"/>
      <c r="H1" s="2"/>
      <c r="I1" s="2"/>
    </row>
    <row r="2" s="72" customFormat="1" ht="37" customHeight="1" spans="1:9">
      <c r="A2" s="3" t="s">
        <v>3</v>
      </c>
      <c r="B2" s="3"/>
      <c r="C2" s="3"/>
      <c r="D2" s="4" t="s">
        <v>158</v>
      </c>
      <c r="E2" s="4"/>
      <c r="F2" s="3" t="s">
        <v>105</v>
      </c>
      <c r="G2" s="3"/>
      <c r="H2" s="5" t="s">
        <v>106</v>
      </c>
      <c r="I2" s="5"/>
    </row>
    <row r="3" s="72" customFormat="1" ht="37" customHeight="1" spans="1:9">
      <c r="A3" s="3" t="s">
        <v>107</v>
      </c>
      <c r="B3" s="3"/>
      <c r="C3" s="3"/>
      <c r="D3" s="5" t="s">
        <v>108</v>
      </c>
      <c r="E3" s="5"/>
      <c r="F3" s="3" t="s">
        <v>109</v>
      </c>
      <c r="G3" s="3"/>
      <c r="H3" s="3" t="s">
        <v>98</v>
      </c>
      <c r="I3" s="3"/>
    </row>
    <row r="4" s="72" customFormat="1" ht="37" customHeight="1" spans="1:9">
      <c r="A4" s="3" t="s">
        <v>110</v>
      </c>
      <c r="B4" s="6"/>
      <c r="C4" s="6"/>
      <c r="D4" s="7" t="s">
        <v>111</v>
      </c>
      <c r="E4" s="7"/>
      <c r="F4" s="3">
        <v>554.04</v>
      </c>
      <c r="G4" s="3"/>
      <c r="H4" s="3"/>
      <c r="I4" s="3"/>
    </row>
    <row r="5" s="72" customFormat="1" ht="37" customHeight="1" spans="1:9">
      <c r="A5" s="6"/>
      <c r="B5" s="6"/>
      <c r="C5" s="6"/>
      <c r="D5" s="7" t="s">
        <v>112</v>
      </c>
      <c r="E5" s="7"/>
      <c r="F5" s="3">
        <v>554.04</v>
      </c>
      <c r="G5" s="3"/>
      <c r="H5" s="3"/>
      <c r="I5" s="3"/>
    </row>
    <row r="6" s="72" customFormat="1" ht="37" customHeight="1" spans="1:9">
      <c r="A6" s="6"/>
      <c r="B6" s="6"/>
      <c r="C6" s="6"/>
      <c r="D6" s="7" t="s">
        <v>141</v>
      </c>
      <c r="E6" s="7"/>
      <c r="F6" s="3"/>
      <c r="G6" s="3"/>
      <c r="H6" s="3"/>
      <c r="I6" s="3"/>
    </row>
    <row r="7" s="72" customFormat="1" ht="37" customHeight="1" spans="1:9">
      <c r="A7" s="3" t="s">
        <v>114</v>
      </c>
      <c r="B7" s="3" t="s">
        <v>115</v>
      </c>
      <c r="C7" s="3"/>
      <c r="D7" s="3"/>
      <c r="E7" s="3"/>
      <c r="F7" s="3"/>
      <c r="G7" s="3"/>
      <c r="H7" s="3"/>
      <c r="I7" s="3"/>
    </row>
    <row r="8" s="72" customFormat="1" ht="71" customHeight="1" spans="1:9">
      <c r="A8" s="3"/>
      <c r="B8" s="7" t="s">
        <v>159</v>
      </c>
      <c r="C8" s="7"/>
      <c r="D8" s="7"/>
      <c r="E8" s="7"/>
      <c r="F8" s="7"/>
      <c r="G8" s="7"/>
      <c r="H8" s="7"/>
      <c r="I8" s="3"/>
    </row>
    <row r="9" s="72" customFormat="1" ht="41" customHeight="1" spans="1:9">
      <c r="A9" s="3" t="s">
        <v>116</v>
      </c>
      <c r="B9" s="3" t="s">
        <v>117</v>
      </c>
      <c r="C9" s="3"/>
      <c r="D9" s="3" t="s">
        <v>118</v>
      </c>
      <c r="E9" s="3" t="s">
        <v>119</v>
      </c>
      <c r="F9" s="3"/>
      <c r="G9" s="3"/>
      <c r="H9" s="3"/>
      <c r="I9" s="3" t="s">
        <v>120</v>
      </c>
    </row>
    <row r="10" s="72" customFormat="1" ht="41" customHeight="1" spans="1:9">
      <c r="A10" s="3"/>
      <c r="B10" s="75" t="s">
        <v>121</v>
      </c>
      <c r="C10" s="76"/>
      <c r="D10" s="3" t="s">
        <v>122</v>
      </c>
      <c r="E10" s="3" t="s">
        <v>160</v>
      </c>
      <c r="F10" s="3"/>
      <c r="G10" s="3"/>
      <c r="H10" s="3"/>
      <c r="I10" s="3" t="s">
        <v>161</v>
      </c>
    </row>
    <row r="11" s="72" customFormat="1" ht="41" customHeight="1" spans="1:9">
      <c r="A11" s="3"/>
      <c r="B11" s="77"/>
      <c r="C11" s="78"/>
      <c r="D11" s="79" t="s">
        <v>125</v>
      </c>
      <c r="E11" s="11" t="s">
        <v>162</v>
      </c>
      <c r="F11" s="12"/>
      <c r="G11" s="12"/>
      <c r="H11" s="13"/>
      <c r="I11" s="81">
        <v>1</v>
      </c>
    </row>
    <row r="12" s="72" customFormat="1" ht="41" customHeight="1" spans="1:9">
      <c r="A12" s="3"/>
      <c r="B12" s="77"/>
      <c r="C12" s="78"/>
      <c r="D12" s="3" t="s">
        <v>127</v>
      </c>
      <c r="E12" s="3" t="s">
        <v>149</v>
      </c>
      <c r="F12" s="3"/>
      <c r="G12" s="3"/>
      <c r="H12" s="3"/>
      <c r="I12" s="81">
        <v>1</v>
      </c>
    </row>
    <row r="13" s="72" customFormat="1" ht="45" customHeight="1" spans="1:9">
      <c r="A13" s="3"/>
      <c r="B13" s="77"/>
      <c r="C13" s="78"/>
      <c r="D13" s="3" t="s">
        <v>129</v>
      </c>
      <c r="E13" s="8" t="s">
        <v>130</v>
      </c>
      <c r="F13" s="9"/>
      <c r="G13" s="9"/>
      <c r="H13" s="10"/>
      <c r="I13" s="14" t="s">
        <v>163</v>
      </c>
    </row>
    <row r="14" s="72" customFormat="1" ht="45" customHeight="1" spans="1:9">
      <c r="A14" s="3"/>
      <c r="B14" s="75" t="s">
        <v>132</v>
      </c>
      <c r="C14" s="76"/>
      <c r="D14" s="3" t="s">
        <v>133</v>
      </c>
      <c r="E14" s="3" t="s">
        <v>164</v>
      </c>
      <c r="F14" s="3"/>
      <c r="G14" s="3"/>
      <c r="H14" s="3"/>
      <c r="I14" s="3" t="s">
        <v>165</v>
      </c>
    </row>
    <row r="15" s="72" customFormat="1" ht="45" customHeight="1" spans="1:9">
      <c r="A15" s="3"/>
      <c r="B15" s="77"/>
      <c r="C15" s="78"/>
      <c r="D15" s="3" t="s">
        <v>153</v>
      </c>
      <c r="E15" s="8" t="s">
        <v>166</v>
      </c>
      <c r="F15" s="9"/>
      <c r="G15" s="9"/>
      <c r="H15" s="10"/>
      <c r="I15" s="81" t="s">
        <v>167</v>
      </c>
    </row>
    <row r="16" s="72" customFormat="1" ht="45" customHeight="1" spans="1:9">
      <c r="A16" s="3"/>
      <c r="B16" s="3" t="s">
        <v>136</v>
      </c>
      <c r="C16" s="3"/>
      <c r="D16" s="3" t="s">
        <v>137</v>
      </c>
      <c r="E16" s="3" t="s">
        <v>168</v>
      </c>
      <c r="F16" s="3"/>
      <c r="G16" s="3"/>
      <c r="H16" s="3"/>
      <c r="I16" s="81" t="s">
        <v>139</v>
      </c>
    </row>
    <row r="17" s="73" customFormat="1" ht="12" spans="5:9">
      <c r="E17" s="80"/>
      <c r="F17" s="80"/>
      <c r="G17" s="80"/>
      <c r="H17" s="80"/>
      <c r="I17" s="80"/>
    </row>
    <row r="18" s="73" customFormat="1" ht="12" spans="9:9">
      <c r="I18" s="80"/>
    </row>
    <row r="19" s="73" customFormat="1" ht="12" spans="9:9">
      <c r="I19" s="80"/>
    </row>
    <row r="20" s="73" customFormat="1" ht="12" spans="9:9">
      <c r="I20" s="80"/>
    </row>
    <row r="21" s="73" customFormat="1" ht="12" spans="9:9">
      <c r="I21" s="80"/>
    </row>
    <row r="22" s="73" customFormat="1" ht="12" spans="9:9">
      <c r="I22" s="80"/>
    </row>
    <row r="23" s="73" customFormat="1" ht="12" spans="9:9">
      <c r="I23" s="80"/>
    </row>
    <row r="24" s="73" customFormat="1" ht="12" spans="9:9">
      <c r="I24" s="80"/>
    </row>
  </sheetData>
  <mergeCells count="32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E15:H15"/>
    <mergeCell ref="B16:C16"/>
    <mergeCell ref="E16:H16"/>
    <mergeCell ref="A7:A8"/>
    <mergeCell ref="A9:A16"/>
    <mergeCell ref="A4:C6"/>
    <mergeCell ref="B10:C13"/>
  </mergeCells>
  <pageMargins left="1.02361111111111" right="0.944444444444444" top="1.37777777777778" bottom="1.18055555555556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6" sqref="K6"/>
    </sheetView>
  </sheetViews>
  <sheetFormatPr defaultColWidth="9.77777777777778" defaultRowHeight="15.6"/>
  <cols>
    <col min="1" max="1" width="6.11111111111111" style="42" customWidth="1"/>
    <col min="2" max="2" width="9.77777777777778" style="42"/>
    <col min="3" max="3" width="2" style="42" customWidth="1"/>
    <col min="4" max="4" width="11.8888888888889" style="42" customWidth="1"/>
    <col min="5" max="7" width="9.77777777777778" style="42"/>
    <col min="8" max="8" width="8.44444444444444" style="42" customWidth="1"/>
    <col min="9" max="9" width="13.8888888888889" style="42" customWidth="1"/>
    <col min="10" max="16384" width="9.77777777777778" style="42"/>
  </cols>
  <sheetData>
    <row r="1" s="42" customFormat="1" ht="33" customHeight="1" spans="1:9">
      <c r="A1" s="58" t="s">
        <v>104</v>
      </c>
      <c r="B1" s="58"/>
      <c r="C1" s="58"/>
      <c r="D1" s="58"/>
      <c r="E1" s="58"/>
      <c r="F1" s="58"/>
      <c r="G1" s="58"/>
      <c r="H1" s="58"/>
      <c r="I1" s="58"/>
    </row>
    <row r="2" s="42" customFormat="1" ht="39" customHeight="1" spans="1:9">
      <c r="A2" s="43" t="s">
        <v>3</v>
      </c>
      <c r="B2" s="43"/>
      <c r="C2" s="43"/>
      <c r="D2" s="50" t="s">
        <v>169</v>
      </c>
      <c r="E2" s="50"/>
      <c r="F2" s="43" t="s">
        <v>105</v>
      </c>
      <c r="G2" s="43"/>
      <c r="H2" s="43" t="s">
        <v>170</v>
      </c>
      <c r="I2" s="43"/>
    </row>
    <row r="3" s="42" customFormat="1" ht="39" customHeight="1" spans="1:9">
      <c r="A3" s="43" t="s">
        <v>107</v>
      </c>
      <c r="B3" s="43"/>
      <c r="C3" s="43"/>
      <c r="D3" s="43" t="s">
        <v>171</v>
      </c>
      <c r="E3" s="43"/>
      <c r="F3" s="43" t="s">
        <v>109</v>
      </c>
      <c r="G3" s="43"/>
      <c r="H3" s="50" t="s">
        <v>98</v>
      </c>
      <c r="I3" s="50"/>
    </row>
    <row r="4" s="42" customFormat="1" ht="39" customHeight="1" spans="1:9">
      <c r="A4" s="43" t="s">
        <v>110</v>
      </c>
      <c r="B4" s="44"/>
      <c r="C4" s="44"/>
      <c r="D4" s="45" t="s">
        <v>111</v>
      </c>
      <c r="E4" s="45"/>
      <c r="F4" s="43">
        <v>350</v>
      </c>
      <c r="G4" s="43"/>
      <c r="H4" s="43"/>
      <c r="I4" s="43"/>
    </row>
    <row r="5" s="42" customFormat="1" ht="39" customHeight="1" spans="1:9">
      <c r="A5" s="44"/>
      <c r="B5" s="44"/>
      <c r="C5" s="44"/>
      <c r="D5" s="45" t="s">
        <v>112</v>
      </c>
      <c r="E5" s="45"/>
      <c r="F5" s="43">
        <v>350</v>
      </c>
      <c r="G5" s="43"/>
      <c r="H5" s="43"/>
      <c r="I5" s="43"/>
    </row>
    <row r="6" s="42" customFormat="1" ht="39" customHeight="1" spans="1:9">
      <c r="A6" s="44"/>
      <c r="B6" s="44"/>
      <c r="C6" s="44"/>
      <c r="D6" s="45" t="s">
        <v>141</v>
      </c>
      <c r="E6" s="45"/>
      <c r="F6" s="43">
        <v>0</v>
      </c>
      <c r="G6" s="43"/>
      <c r="H6" s="43"/>
      <c r="I6" s="43"/>
    </row>
    <row r="7" s="42" customFormat="1" ht="39" customHeight="1" spans="1:9">
      <c r="A7" s="43" t="s">
        <v>114</v>
      </c>
      <c r="B7" s="43" t="s">
        <v>115</v>
      </c>
      <c r="C7" s="43"/>
      <c r="D7" s="43"/>
      <c r="E7" s="43"/>
      <c r="F7" s="43"/>
      <c r="G7" s="43"/>
      <c r="H7" s="43"/>
      <c r="I7" s="43"/>
    </row>
    <row r="8" s="42" customFormat="1" ht="72" customHeight="1" spans="1:9">
      <c r="A8" s="43"/>
      <c r="B8" s="45" t="s">
        <v>172</v>
      </c>
      <c r="C8" s="45"/>
      <c r="D8" s="45"/>
      <c r="E8" s="45"/>
      <c r="F8" s="45"/>
      <c r="G8" s="45"/>
      <c r="H8" s="45"/>
      <c r="I8" s="43"/>
    </row>
    <row r="9" s="42" customFormat="1" ht="39" customHeight="1" spans="1:9">
      <c r="A9" s="43" t="s">
        <v>116</v>
      </c>
      <c r="B9" s="43" t="s">
        <v>117</v>
      </c>
      <c r="C9" s="43"/>
      <c r="D9" s="43" t="s">
        <v>118</v>
      </c>
      <c r="E9" s="43" t="s">
        <v>119</v>
      </c>
      <c r="F9" s="43"/>
      <c r="G9" s="43"/>
      <c r="H9" s="43"/>
      <c r="I9" s="43" t="s">
        <v>120</v>
      </c>
    </row>
    <row r="10" s="42" customFormat="1" ht="39" customHeight="1" spans="1:9">
      <c r="A10" s="43"/>
      <c r="B10" s="59" t="s">
        <v>121</v>
      </c>
      <c r="C10" s="60"/>
      <c r="D10" s="43" t="s">
        <v>122</v>
      </c>
      <c r="E10" s="43" t="s">
        <v>173</v>
      </c>
      <c r="F10" s="43"/>
      <c r="G10" s="43"/>
      <c r="H10" s="43"/>
      <c r="I10" s="53" t="s">
        <v>174</v>
      </c>
    </row>
    <row r="11" s="42" customFormat="1" ht="39" customHeight="1" spans="1:9">
      <c r="A11" s="43"/>
      <c r="B11" s="61"/>
      <c r="C11" s="62"/>
      <c r="D11" s="47" t="s">
        <v>125</v>
      </c>
      <c r="E11" s="43" t="s">
        <v>175</v>
      </c>
      <c r="F11" s="43"/>
      <c r="G11" s="43"/>
      <c r="H11" s="43"/>
      <c r="I11" s="53" t="s">
        <v>176</v>
      </c>
    </row>
    <row r="12" s="42" customFormat="1" ht="39" customHeight="1" spans="1:9">
      <c r="A12" s="43"/>
      <c r="B12" s="61"/>
      <c r="C12" s="62"/>
      <c r="D12" s="43" t="s">
        <v>127</v>
      </c>
      <c r="E12" s="43" t="s">
        <v>128</v>
      </c>
      <c r="F12" s="43"/>
      <c r="G12" s="43"/>
      <c r="H12" s="43"/>
      <c r="I12" s="53">
        <v>1</v>
      </c>
    </row>
    <row r="13" s="42" customFormat="1" ht="39" customHeight="1" spans="1:9">
      <c r="A13" s="43"/>
      <c r="B13" s="61"/>
      <c r="C13" s="62"/>
      <c r="D13" s="43" t="s">
        <v>129</v>
      </c>
      <c r="E13" s="63" t="s">
        <v>177</v>
      </c>
      <c r="F13" s="64"/>
      <c r="G13" s="64"/>
      <c r="H13" s="65"/>
      <c r="I13" s="53" t="s">
        <v>178</v>
      </c>
    </row>
    <row r="14" s="42" customFormat="1" ht="39" customHeight="1" spans="1:9">
      <c r="A14" s="43"/>
      <c r="B14" s="59" t="s">
        <v>132</v>
      </c>
      <c r="C14" s="60"/>
      <c r="D14" s="47" t="s">
        <v>133</v>
      </c>
      <c r="E14" s="43" t="s">
        <v>179</v>
      </c>
      <c r="F14" s="43"/>
      <c r="G14" s="43"/>
      <c r="H14" s="43"/>
      <c r="I14" s="70" t="s">
        <v>180</v>
      </c>
    </row>
    <row r="15" s="42" customFormat="1" ht="39" customHeight="1" spans="1:9">
      <c r="A15" s="43"/>
      <c r="B15" s="61"/>
      <c r="C15" s="62"/>
      <c r="D15" s="43" t="s">
        <v>151</v>
      </c>
      <c r="E15" s="43" t="s">
        <v>181</v>
      </c>
      <c r="F15" s="43"/>
      <c r="G15" s="43"/>
      <c r="H15" s="43"/>
      <c r="I15" s="70" t="s">
        <v>182</v>
      </c>
    </row>
    <row r="16" s="42" customFormat="1" ht="39" customHeight="1" spans="1:9">
      <c r="A16" s="43"/>
      <c r="B16" s="61"/>
      <c r="C16" s="62"/>
      <c r="D16" s="43" t="s">
        <v>153</v>
      </c>
      <c r="E16" s="63" t="s">
        <v>183</v>
      </c>
      <c r="F16" s="64"/>
      <c r="G16" s="64"/>
      <c r="H16" s="65"/>
      <c r="I16" s="70" t="s">
        <v>184</v>
      </c>
    </row>
    <row r="17" s="42" customFormat="1" ht="43" customHeight="1" spans="1:9">
      <c r="A17" s="43"/>
      <c r="B17" s="43" t="s">
        <v>136</v>
      </c>
      <c r="C17" s="43"/>
      <c r="D17" s="43" t="s">
        <v>137</v>
      </c>
      <c r="E17" s="43" t="s">
        <v>185</v>
      </c>
      <c r="F17" s="43"/>
      <c r="G17" s="43"/>
      <c r="H17" s="43"/>
      <c r="I17" s="53" t="s">
        <v>139</v>
      </c>
    </row>
  </sheetData>
  <mergeCells count="33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E16:H16"/>
    <mergeCell ref="B17:C17"/>
    <mergeCell ref="E17:H17"/>
    <mergeCell ref="A7:A8"/>
    <mergeCell ref="A9:A17"/>
    <mergeCell ref="A4:C6"/>
    <mergeCell ref="B10:C13"/>
    <mergeCell ref="B14:C15"/>
  </mergeCells>
  <pageMargins left="1.02361111111111" right="0.944444444444444" top="1.37777777777778" bottom="1.1805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0" workbookViewId="0">
      <selection activeCell="K15" sqref="K15"/>
    </sheetView>
  </sheetViews>
  <sheetFormatPr defaultColWidth="10" defaultRowHeight="15.6"/>
  <cols>
    <col min="1" max="1" width="5.11111111111111" style="54" customWidth="1"/>
    <col min="2" max="2" width="5.13888888888889" style="54" customWidth="1"/>
    <col min="3" max="3" width="5.88888888888889" style="54" customWidth="1"/>
    <col min="4" max="4" width="11.5555555555556" style="54" customWidth="1"/>
    <col min="5" max="5" width="13.4444444444444" style="54" customWidth="1"/>
    <col min="6" max="6" width="11.4259259259259" style="54" customWidth="1"/>
    <col min="7" max="7" width="4.66666666666667" style="54" customWidth="1"/>
    <col min="8" max="8" width="2.11111111111111" style="54" customWidth="1"/>
    <col min="9" max="9" width="21.8888888888889" style="57" customWidth="1"/>
    <col min="10" max="16384" width="10" style="54"/>
  </cols>
  <sheetData>
    <row r="1" s="54" customFormat="1" ht="38" customHeight="1" spans="1:9">
      <c r="A1" s="58" t="s">
        <v>104</v>
      </c>
      <c r="B1" s="58"/>
      <c r="C1" s="58"/>
      <c r="D1" s="58"/>
      <c r="E1" s="58"/>
      <c r="F1" s="58"/>
      <c r="G1" s="58"/>
      <c r="H1" s="58"/>
      <c r="I1" s="58"/>
    </row>
    <row r="2" s="55" customFormat="1" ht="40" customHeight="1" spans="1:9">
      <c r="A2" s="43" t="s">
        <v>3</v>
      </c>
      <c r="B2" s="43"/>
      <c r="C2" s="43"/>
      <c r="D2" s="50" t="s">
        <v>186</v>
      </c>
      <c r="E2" s="50"/>
      <c r="F2" s="43" t="s">
        <v>105</v>
      </c>
      <c r="G2" s="43"/>
      <c r="H2" s="43" t="s">
        <v>187</v>
      </c>
      <c r="I2" s="43"/>
    </row>
    <row r="3" s="55" customFormat="1" ht="40" customHeight="1" spans="1:9">
      <c r="A3" s="43" t="s">
        <v>107</v>
      </c>
      <c r="B3" s="43"/>
      <c r="C3" s="43"/>
      <c r="D3" s="43" t="s">
        <v>188</v>
      </c>
      <c r="E3" s="43"/>
      <c r="F3" s="43" t="s">
        <v>109</v>
      </c>
      <c r="G3" s="43"/>
      <c r="H3" s="43" t="s">
        <v>189</v>
      </c>
      <c r="I3" s="43"/>
    </row>
    <row r="4" s="55" customFormat="1" ht="40" customHeight="1" spans="1:9">
      <c r="A4" s="43" t="s">
        <v>110</v>
      </c>
      <c r="B4" s="44"/>
      <c r="C4" s="44"/>
      <c r="D4" s="45" t="s">
        <v>111</v>
      </c>
      <c r="E4" s="45"/>
      <c r="F4" s="43">
        <v>40.5</v>
      </c>
      <c r="G4" s="43"/>
      <c r="H4" s="43"/>
      <c r="I4" s="43"/>
    </row>
    <row r="5" s="55" customFormat="1" ht="40" customHeight="1" spans="1:9">
      <c r="A5" s="44"/>
      <c r="B5" s="44"/>
      <c r="C5" s="44"/>
      <c r="D5" s="45" t="s">
        <v>112</v>
      </c>
      <c r="E5" s="45"/>
      <c r="F5" s="43">
        <v>40.5</v>
      </c>
      <c r="G5" s="43"/>
      <c r="H5" s="43"/>
      <c r="I5" s="43"/>
    </row>
    <row r="6" s="55" customFormat="1" ht="40" customHeight="1" spans="1:9">
      <c r="A6" s="44"/>
      <c r="B6" s="44"/>
      <c r="C6" s="44"/>
      <c r="D6" s="45" t="s">
        <v>141</v>
      </c>
      <c r="E6" s="45"/>
      <c r="F6" s="43"/>
      <c r="G6" s="43"/>
      <c r="H6" s="43"/>
      <c r="I6" s="43"/>
    </row>
    <row r="7" s="55" customFormat="1" ht="40" customHeight="1" spans="1:9">
      <c r="A7" s="43" t="s">
        <v>114</v>
      </c>
      <c r="B7" s="43" t="s">
        <v>115</v>
      </c>
      <c r="C7" s="43"/>
      <c r="D7" s="43"/>
      <c r="E7" s="43"/>
      <c r="F7" s="43"/>
      <c r="G7" s="43"/>
      <c r="H7" s="43"/>
      <c r="I7" s="43"/>
    </row>
    <row r="8" s="55" customFormat="1" ht="51" customHeight="1" spans="1:9">
      <c r="A8" s="43"/>
      <c r="B8" s="45" t="s">
        <v>45</v>
      </c>
      <c r="C8" s="45"/>
      <c r="D8" s="45"/>
      <c r="E8" s="45"/>
      <c r="F8" s="45"/>
      <c r="G8" s="45"/>
      <c r="H8" s="45"/>
      <c r="I8" s="43"/>
    </row>
    <row r="9" s="55" customFormat="1" ht="40" customHeight="1" spans="1:9">
      <c r="A9" s="43" t="s">
        <v>116</v>
      </c>
      <c r="B9" s="43" t="s">
        <v>117</v>
      </c>
      <c r="C9" s="43"/>
      <c r="D9" s="43" t="s">
        <v>118</v>
      </c>
      <c r="E9" s="43" t="s">
        <v>119</v>
      </c>
      <c r="F9" s="43"/>
      <c r="G9" s="43"/>
      <c r="H9" s="43"/>
      <c r="I9" s="43" t="s">
        <v>120</v>
      </c>
    </row>
    <row r="10" s="55" customFormat="1" ht="40" customHeight="1" spans="1:9">
      <c r="A10" s="43"/>
      <c r="B10" s="59" t="s">
        <v>121</v>
      </c>
      <c r="C10" s="60"/>
      <c r="D10" s="43" t="s">
        <v>122</v>
      </c>
      <c r="E10" s="43" t="s">
        <v>190</v>
      </c>
      <c r="F10" s="43"/>
      <c r="G10" s="43"/>
      <c r="H10" s="43"/>
      <c r="I10" s="43" t="s">
        <v>191</v>
      </c>
    </row>
    <row r="11" s="55" customFormat="1" ht="40" customHeight="1" spans="1:9">
      <c r="A11" s="43"/>
      <c r="B11" s="61"/>
      <c r="C11" s="62"/>
      <c r="D11" s="47" t="s">
        <v>125</v>
      </c>
      <c r="E11" s="63" t="s">
        <v>192</v>
      </c>
      <c r="F11" s="64"/>
      <c r="G11" s="64"/>
      <c r="H11" s="65"/>
      <c r="I11" s="53" t="s">
        <v>193</v>
      </c>
    </row>
    <row r="12" s="55" customFormat="1" ht="40" customHeight="1" spans="1:9">
      <c r="A12" s="43"/>
      <c r="B12" s="61"/>
      <c r="C12" s="62"/>
      <c r="D12" s="48"/>
      <c r="E12" s="66" t="s">
        <v>194</v>
      </c>
      <c r="F12" s="67"/>
      <c r="G12" s="67"/>
      <c r="H12" s="68"/>
      <c r="I12" s="52">
        <v>1</v>
      </c>
    </row>
    <row r="13" s="55" customFormat="1" ht="40" customHeight="1" spans="1:9">
      <c r="A13" s="43"/>
      <c r="B13" s="61"/>
      <c r="C13" s="62"/>
      <c r="D13" s="43" t="s">
        <v>127</v>
      </c>
      <c r="E13" s="43" t="s">
        <v>195</v>
      </c>
      <c r="F13" s="43"/>
      <c r="G13" s="43"/>
      <c r="H13" s="43"/>
      <c r="I13" s="52">
        <v>1</v>
      </c>
    </row>
    <row r="14" s="55" customFormat="1" ht="40" customHeight="1" spans="1:9">
      <c r="A14" s="43"/>
      <c r="B14" s="61"/>
      <c r="C14" s="62"/>
      <c r="D14" s="43" t="s">
        <v>129</v>
      </c>
      <c r="E14" s="63" t="s">
        <v>130</v>
      </c>
      <c r="F14" s="64"/>
      <c r="G14" s="64"/>
      <c r="H14" s="65"/>
      <c r="I14" s="53" t="s">
        <v>196</v>
      </c>
    </row>
    <row r="15" s="55" customFormat="1" ht="40" customHeight="1" spans="1:9">
      <c r="A15" s="43"/>
      <c r="B15" s="59" t="s">
        <v>132</v>
      </c>
      <c r="C15" s="60"/>
      <c r="D15" s="43" t="s">
        <v>133</v>
      </c>
      <c r="E15" s="43" t="s">
        <v>197</v>
      </c>
      <c r="F15" s="43"/>
      <c r="G15" s="43"/>
      <c r="H15" s="43"/>
      <c r="I15" s="43" t="s">
        <v>198</v>
      </c>
    </row>
    <row r="16" s="55" customFormat="1" ht="40" customHeight="1" spans="1:9">
      <c r="A16" s="43"/>
      <c r="B16" s="61"/>
      <c r="C16" s="62"/>
      <c r="D16" s="43" t="s">
        <v>151</v>
      </c>
      <c r="E16" s="43" t="s">
        <v>199</v>
      </c>
      <c r="F16" s="43"/>
      <c r="G16" s="43"/>
      <c r="H16" s="43"/>
      <c r="I16" s="52" t="s">
        <v>191</v>
      </c>
    </row>
    <row r="17" s="55" customFormat="1" ht="40" customHeight="1" spans="1:9">
      <c r="A17" s="43"/>
      <c r="B17" s="43" t="s">
        <v>136</v>
      </c>
      <c r="C17" s="43"/>
      <c r="D17" s="43" t="s">
        <v>137</v>
      </c>
      <c r="E17" s="43" t="s">
        <v>200</v>
      </c>
      <c r="F17" s="43"/>
      <c r="G17" s="43"/>
      <c r="H17" s="43"/>
      <c r="I17" s="52" t="s">
        <v>139</v>
      </c>
    </row>
    <row r="18" s="56" customFormat="1" ht="12" spans="5:9">
      <c r="E18" s="69"/>
      <c r="F18" s="69"/>
      <c r="G18" s="69"/>
      <c r="H18" s="69"/>
      <c r="I18" s="69"/>
    </row>
    <row r="19" s="56" customFormat="1" ht="12" spans="9:9">
      <c r="I19" s="69"/>
    </row>
    <row r="20" s="56" customFormat="1" ht="12" spans="9:9">
      <c r="I20" s="69"/>
    </row>
    <row r="21" s="56" customFormat="1" ht="12" spans="9:9">
      <c r="I21" s="69"/>
    </row>
    <row r="22" s="56" customFormat="1" ht="12" spans="9:9">
      <c r="I22" s="69"/>
    </row>
    <row r="23" s="56" customFormat="1" ht="12" spans="9:9">
      <c r="I23" s="69"/>
    </row>
    <row r="24" s="56" customFormat="1" ht="12" spans="9:9">
      <c r="I24" s="69"/>
    </row>
    <row r="25" s="56" customFormat="1" ht="12" spans="9:9">
      <c r="I25" s="69"/>
    </row>
  </sheetData>
  <mergeCells count="34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E16:H16"/>
    <mergeCell ref="B17:C17"/>
    <mergeCell ref="E17:H17"/>
    <mergeCell ref="A7:A8"/>
    <mergeCell ref="A9:A17"/>
    <mergeCell ref="D11:D12"/>
    <mergeCell ref="A4:C6"/>
    <mergeCell ref="B10:C14"/>
    <mergeCell ref="B15:C16"/>
  </mergeCells>
  <pageMargins left="1.02361111111111" right="0.944444444444444" top="1.37777777777778" bottom="1.18055555555556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opLeftCell="A10" workbookViewId="0">
      <selection activeCell="E21" sqref="E21"/>
    </sheetView>
  </sheetViews>
  <sheetFormatPr defaultColWidth="9.77777777777778" defaultRowHeight="15.6"/>
  <cols>
    <col min="1" max="1" width="6.33333333333333" style="42" customWidth="1"/>
    <col min="2" max="2" width="9.77777777777778" style="42"/>
    <col min="3" max="3" width="2.55555555555556" style="42" customWidth="1"/>
    <col min="4" max="4" width="11.7777777777778" style="42" customWidth="1"/>
    <col min="5" max="5" width="8.66666666666667" style="42" customWidth="1"/>
    <col min="6" max="7" width="9.77777777777778" style="42"/>
    <col min="8" max="8" width="6.55555555555556" style="42" customWidth="1"/>
    <col min="9" max="9" width="15.1111111111111" style="42" customWidth="1"/>
    <col min="10" max="16384" width="9.77777777777778" style="42"/>
  </cols>
  <sheetData>
    <row r="1" s="42" customFormat="1" ht="46" customHeight="1" spans="1:9">
      <c r="A1" s="2" t="s">
        <v>104</v>
      </c>
      <c r="B1" s="2"/>
      <c r="C1" s="2"/>
      <c r="D1" s="2"/>
      <c r="E1" s="2"/>
      <c r="F1" s="2"/>
      <c r="G1" s="2"/>
      <c r="H1" s="2"/>
      <c r="I1" s="2"/>
    </row>
    <row r="2" s="42" customFormat="1" ht="46" customHeight="1" spans="1:9">
      <c r="A2" s="43" t="s">
        <v>3</v>
      </c>
      <c r="B2" s="43"/>
      <c r="C2" s="43"/>
      <c r="D2" s="43" t="s">
        <v>201</v>
      </c>
      <c r="E2" s="43"/>
      <c r="F2" s="43" t="s">
        <v>105</v>
      </c>
      <c r="G2" s="43"/>
      <c r="H2" s="43" t="s">
        <v>202</v>
      </c>
      <c r="I2" s="43"/>
    </row>
    <row r="3" s="42" customFormat="1" ht="46" customHeight="1" spans="1:9">
      <c r="A3" s="43" t="s">
        <v>107</v>
      </c>
      <c r="B3" s="43"/>
      <c r="C3" s="43"/>
      <c r="D3" s="43" t="s">
        <v>203</v>
      </c>
      <c r="E3" s="43"/>
      <c r="F3" s="43" t="s">
        <v>109</v>
      </c>
      <c r="G3" s="43"/>
      <c r="H3" s="43" t="s">
        <v>204</v>
      </c>
      <c r="I3" s="43"/>
    </row>
    <row r="4" s="42" customFormat="1" ht="46" customHeight="1" spans="1:9">
      <c r="A4" s="43" t="s">
        <v>110</v>
      </c>
      <c r="B4" s="44"/>
      <c r="C4" s="44"/>
      <c r="D4" s="45" t="s">
        <v>111</v>
      </c>
      <c r="E4" s="45"/>
      <c r="F4" s="43">
        <v>522.5</v>
      </c>
      <c r="G4" s="43"/>
      <c r="H4" s="43"/>
      <c r="I4" s="43"/>
    </row>
    <row r="5" s="42" customFormat="1" ht="46" customHeight="1" spans="1:9">
      <c r="A5" s="44"/>
      <c r="B5" s="44"/>
      <c r="C5" s="44"/>
      <c r="D5" s="45" t="s">
        <v>112</v>
      </c>
      <c r="E5" s="45"/>
      <c r="F5" s="43">
        <v>522.5</v>
      </c>
      <c r="G5" s="43"/>
      <c r="H5" s="43"/>
      <c r="I5" s="43"/>
    </row>
    <row r="6" s="42" customFormat="1" ht="46" customHeight="1" spans="1:9">
      <c r="A6" s="44"/>
      <c r="B6" s="44"/>
      <c r="C6" s="44"/>
      <c r="D6" s="45" t="s">
        <v>141</v>
      </c>
      <c r="E6" s="45"/>
      <c r="F6" s="46"/>
      <c r="G6" s="46"/>
      <c r="H6" s="46"/>
      <c r="I6" s="46"/>
    </row>
    <row r="7" s="42" customFormat="1" ht="46" customHeight="1" spans="1:9">
      <c r="A7" s="43" t="s">
        <v>114</v>
      </c>
      <c r="B7" s="43" t="s">
        <v>115</v>
      </c>
      <c r="C7" s="43"/>
      <c r="D7" s="43"/>
      <c r="E7" s="43"/>
      <c r="F7" s="43"/>
      <c r="G7" s="43"/>
      <c r="H7" s="43"/>
      <c r="I7" s="43"/>
    </row>
    <row r="8" s="42" customFormat="1" ht="46" customHeight="1" spans="1:9">
      <c r="A8" s="43"/>
      <c r="B8" s="45" t="s">
        <v>205</v>
      </c>
      <c r="C8" s="45"/>
      <c r="D8" s="45"/>
      <c r="E8" s="45"/>
      <c r="F8" s="45"/>
      <c r="G8" s="45"/>
      <c r="H8" s="45"/>
      <c r="I8" s="43"/>
    </row>
    <row r="9" s="42" customFormat="1" ht="46" customHeight="1" spans="1:9">
      <c r="A9" s="47" t="s">
        <v>116</v>
      </c>
      <c r="B9" s="43" t="s">
        <v>117</v>
      </c>
      <c r="C9" s="43"/>
      <c r="D9" s="43" t="s">
        <v>118</v>
      </c>
      <c r="E9" s="43" t="s">
        <v>119</v>
      </c>
      <c r="F9" s="43"/>
      <c r="G9" s="43"/>
      <c r="H9" s="43"/>
      <c r="I9" s="43" t="s">
        <v>120</v>
      </c>
    </row>
    <row r="10" s="42" customFormat="1" ht="46" customHeight="1" spans="1:9">
      <c r="A10" s="48"/>
      <c r="B10" s="49" t="s">
        <v>121</v>
      </c>
      <c r="C10" s="49"/>
      <c r="D10" s="43" t="s">
        <v>122</v>
      </c>
      <c r="E10" s="43" t="s">
        <v>206</v>
      </c>
      <c r="F10" s="43"/>
      <c r="G10" s="43"/>
      <c r="H10" s="43"/>
      <c r="I10" s="43" t="s">
        <v>207</v>
      </c>
    </row>
    <row r="11" s="42" customFormat="1" ht="46" customHeight="1" spans="1:9">
      <c r="A11" s="48"/>
      <c r="B11" s="49"/>
      <c r="C11" s="49"/>
      <c r="D11" s="43" t="s">
        <v>125</v>
      </c>
      <c r="E11" s="43" t="s">
        <v>208</v>
      </c>
      <c r="F11" s="43"/>
      <c r="G11" s="43"/>
      <c r="H11" s="43"/>
      <c r="I11" s="52">
        <v>1</v>
      </c>
    </row>
    <row r="12" s="42" customFormat="1" ht="46" customHeight="1" spans="1:9">
      <c r="A12" s="48"/>
      <c r="B12" s="49"/>
      <c r="C12" s="49"/>
      <c r="D12" s="43" t="s">
        <v>127</v>
      </c>
      <c r="E12" s="43" t="s">
        <v>128</v>
      </c>
      <c r="F12" s="43"/>
      <c r="G12" s="43"/>
      <c r="H12" s="43"/>
      <c r="I12" s="52">
        <v>1</v>
      </c>
    </row>
    <row r="13" s="42" customFormat="1" ht="46" customHeight="1" spans="1:9">
      <c r="A13" s="48"/>
      <c r="B13" s="49"/>
      <c r="C13" s="49"/>
      <c r="D13" s="43" t="s">
        <v>129</v>
      </c>
      <c r="E13" s="43" t="s">
        <v>209</v>
      </c>
      <c r="F13" s="43"/>
      <c r="G13" s="43"/>
      <c r="H13" s="43"/>
      <c r="I13" s="43" t="s">
        <v>210</v>
      </c>
    </row>
    <row r="14" s="42" customFormat="1" ht="46" customHeight="1" spans="1:9">
      <c r="A14" s="48"/>
      <c r="B14" s="43" t="s">
        <v>132</v>
      </c>
      <c r="C14" s="43"/>
      <c r="D14" s="50" t="s">
        <v>151</v>
      </c>
      <c r="E14" s="43" t="s">
        <v>211</v>
      </c>
      <c r="F14" s="43"/>
      <c r="G14" s="43"/>
      <c r="H14" s="43"/>
      <c r="I14" s="43" t="s">
        <v>212</v>
      </c>
    </row>
    <row r="15" s="42" customFormat="1" ht="46" customHeight="1" spans="1:9">
      <c r="A15" s="51"/>
      <c r="B15" s="43" t="s">
        <v>136</v>
      </c>
      <c r="C15" s="43"/>
      <c r="D15" s="43" t="s">
        <v>137</v>
      </c>
      <c r="E15" s="43" t="s">
        <v>213</v>
      </c>
      <c r="F15" s="43"/>
      <c r="G15" s="43"/>
      <c r="H15" s="43"/>
      <c r="I15" s="53" t="s">
        <v>139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B15:C15"/>
    <mergeCell ref="E15:H15"/>
    <mergeCell ref="A7:A8"/>
    <mergeCell ref="A9:A15"/>
    <mergeCell ref="A4:C6"/>
    <mergeCell ref="B10:C13"/>
  </mergeCells>
  <pageMargins left="1.02361111111111" right="0.944444444444444" top="1.37777777777778" bottom="1.18055555555556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15" sqref="D15"/>
    </sheetView>
  </sheetViews>
  <sheetFormatPr defaultColWidth="10" defaultRowHeight="15.6"/>
  <cols>
    <col min="1" max="1" width="6.80555555555556" style="19" customWidth="1"/>
    <col min="2" max="2" width="5.13888888888889" style="19" customWidth="1"/>
    <col min="3" max="3" width="6.55555555555556" style="19" customWidth="1"/>
    <col min="4" max="4" width="14.0277777777778" style="19" customWidth="1"/>
    <col min="5" max="5" width="12.0092592592593" style="19" customWidth="1"/>
    <col min="6" max="6" width="11.4259259259259" style="19" customWidth="1"/>
    <col min="7" max="7" width="6.33333333333333" style="19" customWidth="1"/>
    <col min="8" max="8" width="4.33333333333333" style="19" customWidth="1"/>
    <col min="9" max="9" width="14.4444444444444" style="20" customWidth="1"/>
    <col min="10" max="10" width="10" style="19"/>
    <col min="11" max="11" width="18.5833333333333" style="19" customWidth="1"/>
    <col min="12" max="16384" width="10" style="19"/>
  </cols>
  <sheetData>
    <row r="1" s="17" customFormat="1" ht="56" customHeight="1" spans="1:9">
      <c r="A1" s="21" t="s">
        <v>214</v>
      </c>
      <c r="B1" s="21"/>
      <c r="C1" s="21"/>
      <c r="D1" s="21"/>
      <c r="E1" s="21"/>
      <c r="F1" s="21"/>
      <c r="G1" s="21"/>
      <c r="H1" s="21"/>
      <c r="I1" s="21"/>
    </row>
    <row r="2" s="18" customFormat="1" ht="45" customHeight="1" spans="1:10">
      <c r="A2" s="22" t="s">
        <v>3</v>
      </c>
      <c r="B2" s="22"/>
      <c r="C2" s="22"/>
      <c r="D2" s="23" t="s">
        <v>215</v>
      </c>
      <c r="E2" s="23"/>
      <c r="F2" s="22" t="s">
        <v>105</v>
      </c>
      <c r="G2" s="22"/>
      <c r="H2" s="22" t="s">
        <v>216</v>
      </c>
      <c r="I2" s="22"/>
      <c r="J2" s="36"/>
    </row>
    <row r="3" s="18" customFormat="1" ht="45" customHeight="1" spans="1:9">
      <c r="A3" s="22" t="s">
        <v>107</v>
      </c>
      <c r="B3" s="22"/>
      <c r="C3" s="22"/>
      <c r="D3" s="22" t="s">
        <v>217</v>
      </c>
      <c r="E3" s="22"/>
      <c r="F3" s="22" t="s">
        <v>109</v>
      </c>
      <c r="G3" s="22"/>
      <c r="H3" s="22" t="s">
        <v>98</v>
      </c>
      <c r="I3" s="22"/>
    </row>
    <row r="4" s="18" customFormat="1" ht="45" customHeight="1" spans="1:9">
      <c r="A4" s="22" t="s">
        <v>110</v>
      </c>
      <c r="B4" s="24"/>
      <c r="C4" s="24"/>
      <c r="D4" s="25" t="s">
        <v>111</v>
      </c>
      <c r="E4" s="25"/>
      <c r="F4" s="22">
        <v>307</v>
      </c>
      <c r="G4" s="22"/>
      <c r="H4" s="22"/>
      <c r="I4" s="22"/>
    </row>
    <row r="5" s="18" customFormat="1" ht="45" customHeight="1" spans="1:9">
      <c r="A5" s="24"/>
      <c r="B5" s="24"/>
      <c r="C5" s="24"/>
      <c r="D5" s="22" t="s">
        <v>218</v>
      </c>
      <c r="E5" s="22"/>
      <c r="F5" s="22">
        <v>307</v>
      </c>
      <c r="G5" s="22"/>
      <c r="H5" s="22"/>
      <c r="I5" s="22"/>
    </row>
    <row r="6" s="18" customFormat="1" ht="45" customHeight="1" spans="1:9">
      <c r="A6" s="24"/>
      <c r="B6" s="24"/>
      <c r="C6" s="24"/>
      <c r="D6" s="22" t="s">
        <v>219</v>
      </c>
      <c r="E6" s="22"/>
      <c r="F6" s="22">
        <v>0</v>
      </c>
      <c r="G6" s="22"/>
      <c r="H6" s="22"/>
      <c r="I6" s="22"/>
    </row>
    <row r="7" s="18" customFormat="1" ht="45" customHeight="1" spans="1:9">
      <c r="A7" s="22" t="s">
        <v>114</v>
      </c>
      <c r="B7" s="22" t="s">
        <v>115</v>
      </c>
      <c r="C7" s="22"/>
      <c r="D7" s="22"/>
      <c r="E7" s="22"/>
      <c r="F7" s="22"/>
      <c r="G7" s="22"/>
      <c r="H7" s="22"/>
      <c r="I7" s="22"/>
    </row>
    <row r="8" s="18" customFormat="1" ht="45" customHeight="1" spans="1:9">
      <c r="A8" s="22"/>
      <c r="B8" s="25" t="s">
        <v>220</v>
      </c>
      <c r="C8" s="25"/>
      <c r="D8" s="25"/>
      <c r="E8" s="25"/>
      <c r="F8" s="25"/>
      <c r="G8" s="25"/>
      <c r="H8" s="25"/>
      <c r="I8" s="22"/>
    </row>
    <row r="9" s="18" customFormat="1" ht="45" customHeight="1" spans="1:11">
      <c r="A9" s="22" t="s">
        <v>116</v>
      </c>
      <c r="B9" s="22" t="s">
        <v>117</v>
      </c>
      <c r="C9" s="22"/>
      <c r="D9" s="22" t="s">
        <v>118</v>
      </c>
      <c r="E9" s="22" t="s">
        <v>119</v>
      </c>
      <c r="F9" s="22"/>
      <c r="G9" s="22"/>
      <c r="H9" s="22"/>
      <c r="I9" s="22" t="s">
        <v>120</v>
      </c>
      <c r="J9" s="36"/>
      <c r="K9" s="36"/>
    </row>
    <row r="10" s="18" customFormat="1" ht="45" customHeight="1" spans="1:11">
      <c r="A10" s="22"/>
      <c r="B10" s="26"/>
      <c r="C10" s="27"/>
      <c r="D10" s="28" t="s">
        <v>125</v>
      </c>
      <c r="E10" s="29" t="s">
        <v>221</v>
      </c>
      <c r="F10" s="30"/>
      <c r="G10" s="30"/>
      <c r="H10" s="31"/>
      <c r="I10" s="37">
        <v>1</v>
      </c>
      <c r="J10" s="36"/>
      <c r="K10" s="36"/>
    </row>
    <row r="11" s="18" customFormat="1" ht="45" customHeight="1" spans="1:11">
      <c r="A11" s="22"/>
      <c r="B11" s="26"/>
      <c r="C11" s="27"/>
      <c r="D11" s="22" t="s">
        <v>127</v>
      </c>
      <c r="E11" s="32" t="s">
        <v>222</v>
      </c>
      <c r="F11" s="32"/>
      <c r="G11" s="32"/>
      <c r="H11" s="32"/>
      <c r="I11" s="38" t="s">
        <v>223</v>
      </c>
      <c r="J11" s="36"/>
      <c r="K11" s="36"/>
    </row>
    <row r="12" s="18" customFormat="1" ht="45" customHeight="1" spans="1:11">
      <c r="A12" s="22"/>
      <c r="B12" s="26"/>
      <c r="C12" s="27"/>
      <c r="D12" s="22" t="s">
        <v>129</v>
      </c>
      <c r="E12" s="29" t="s">
        <v>224</v>
      </c>
      <c r="F12" s="30"/>
      <c r="G12" s="30"/>
      <c r="H12" s="31"/>
      <c r="I12" s="39" t="s">
        <v>225</v>
      </c>
      <c r="J12" s="36"/>
      <c r="K12" s="36"/>
    </row>
    <row r="13" s="18" customFormat="1" ht="45" customHeight="1" spans="1:11">
      <c r="A13" s="22"/>
      <c r="B13" s="33" t="s">
        <v>132</v>
      </c>
      <c r="C13" s="34"/>
      <c r="D13" s="22" t="s">
        <v>133</v>
      </c>
      <c r="E13" s="32" t="s">
        <v>226</v>
      </c>
      <c r="F13" s="32"/>
      <c r="G13" s="32"/>
      <c r="H13" s="32"/>
      <c r="I13" s="39" t="s">
        <v>227</v>
      </c>
      <c r="J13" s="36"/>
      <c r="K13" s="36"/>
    </row>
    <row r="14" s="18" customFormat="1" ht="45" customHeight="1" spans="1:10">
      <c r="A14" s="22"/>
      <c r="B14" s="26"/>
      <c r="C14" s="27"/>
      <c r="D14" s="28" t="s">
        <v>228</v>
      </c>
      <c r="E14" s="29" t="s">
        <v>229</v>
      </c>
      <c r="F14" s="30"/>
      <c r="G14" s="30"/>
      <c r="H14" s="31"/>
      <c r="I14" s="40" t="s">
        <v>230</v>
      </c>
      <c r="J14" s="36"/>
    </row>
    <row r="15" s="18" customFormat="1" ht="45" customHeight="1" spans="1:11">
      <c r="A15" s="22"/>
      <c r="B15" s="22" t="s">
        <v>136</v>
      </c>
      <c r="C15" s="22"/>
      <c r="D15" s="22" t="s">
        <v>137</v>
      </c>
      <c r="E15" s="32" t="s">
        <v>231</v>
      </c>
      <c r="F15" s="32"/>
      <c r="G15" s="32"/>
      <c r="H15" s="32"/>
      <c r="I15" s="32" t="s">
        <v>139</v>
      </c>
      <c r="J15" s="36"/>
      <c r="K15" s="36"/>
    </row>
    <row r="16" s="19" customFormat="1" spans="1:9">
      <c r="A16" s="35"/>
      <c r="B16" s="35"/>
      <c r="C16" s="35"/>
      <c r="D16" s="35"/>
      <c r="E16" s="35"/>
      <c r="F16" s="35"/>
      <c r="G16" s="35"/>
      <c r="H16" s="35"/>
      <c r="I16" s="41"/>
    </row>
    <row r="17" s="19" customFormat="1" spans="1:9">
      <c r="A17" s="35"/>
      <c r="B17" s="35"/>
      <c r="C17" s="35"/>
      <c r="D17" s="35"/>
      <c r="E17" s="35"/>
      <c r="F17" s="35"/>
      <c r="G17" s="35"/>
      <c r="H17" s="35"/>
      <c r="I17" s="41"/>
    </row>
    <row r="18" s="19" customFormat="1" spans="1:9">
      <c r="A18" s="35"/>
      <c r="B18" s="35"/>
      <c r="C18" s="35"/>
      <c r="D18" s="35"/>
      <c r="E18" s="35"/>
      <c r="F18" s="35"/>
      <c r="G18" s="35"/>
      <c r="H18" s="35"/>
      <c r="I18" s="41"/>
    </row>
    <row r="19" s="19" customFormat="1" spans="1:9">
      <c r="A19" s="35"/>
      <c r="B19" s="35"/>
      <c r="C19" s="35"/>
      <c r="D19" s="35"/>
      <c r="E19" s="35"/>
      <c r="F19" s="35"/>
      <c r="G19" s="35"/>
      <c r="H19" s="35"/>
      <c r="I19" s="41"/>
    </row>
    <row r="20" s="19" customFormat="1" spans="1:9">
      <c r="A20" s="35"/>
      <c r="B20" s="35"/>
      <c r="C20" s="35"/>
      <c r="D20" s="35"/>
      <c r="E20" s="35"/>
      <c r="F20" s="35"/>
      <c r="G20" s="35"/>
      <c r="H20" s="35"/>
      <c r="I20" s="41"/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B15:C15"/>
    <mergeCell ref="E15:H15"/>
    <mergeCell ref="A7:A8"/>
    <mergeCell ref="A9:A15"/>
    <mergeCell ref="A4:C6"/>
    <mergeCell ref="B10:C12"/>
    <mergeCell ref="B13:C14"/>
  </mergeCells>
  <pageMargins left="1.02361111111111" right="0.944444444444444" top="1.37777777777778" bottom="1.18055555555556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:I1"/>
    </sheetView>
  </sheetViews>
  <sheetFormatPr defaultColWidth="9.75" defaultRowHeight="15.6"/>
  <cols>
    <col min="1" max="1" width="5.11111111111111" style="1" customWidth="1"/>
    <col min="2" max="2" width="9.75" style="1"/>
    <col min="3" max="3" width="2.37962962962963" style="1" customWidth="1"/>
    <col min="4" max="4" width="11.5" style="1" customWidth="1"/>
    <col min="5" max="6" width="9.75" style="1"/>
    <col min="7" max="7" width="8.5" style="1" customWidth="1"/>
    <col min="8" max="8" width="1.5" style="1" customWidth="1"/>
    <col min="9" max="9" width="22.8888888888889" style="1" customWidth="1"/>
    <col min="10" max="16384" width="9.75" style="1"/>
  </cols>
  <sheetData>
    <row r="1" s="1" customFormat="1" ht="49.5" customHeight="1" spans="1:9">
      <c r="A1" s="2" t="s">
        <v>104</v>
      </c>
      <c r="B1" s="2"/>
      <c r="C1" s="2"/>
      <c r="D1" s="2"/>
      <c r="E1" s="2"/>
      <c r="F1" s="2"/>
      <c r="G1" s="2"/>
      <c r="H1" s="2"/>
      <c r="I1" s="2"/>
    </row>
    <row r="2" s="1" customFormat="1" ht="36" customHeight="1" spans="1:9">
      <c r="A2" s="3" t="s">
        <v>3</v>
      </c>
      <c r="B2" s="3"/>
      <c r="C2" s="3"/>
      <c r="D2" s="4" t="s">
        <v>232</v>
      </c>
      <c r="E2" s="4"/>
      <c r="F2" s="3" t="s">
        <v>105</v>
      </c>
      <c r="G2" s="3"/>
      <c r="H2" s="5" t="s">
        <v>106</v>
      </c>
      <c r="I2" s="5"/>
    </row>
    <row r="3" s="1" customFormat="1" ht="36" customHeight="1" spans="1:9">
      <c r="A3" s="3" t="s">
        <v>107</v>
      </c>
      <c r="B3" s="3"/>
      <c r="C3" s="3"/>
      <c r="D3" s="3" t="s">
        <v>108</v>
      </c>
      <c r="E3" s="3"/>
      <c r="F3" s="3" t="s">
        <v>109</v>
      </c>
      <c r="G3" s="3"/>
      <c r="H3" s="3" t="s">
        <v>98</v>
      </c>
      <c r="I3" s="3"/>
    </row>
    <row r="4" s="1" customFormat="1" ht="36" customHeight="1" spans="1:9">
      <c r="A4" s="3" t="s">
        <v>110</v>
      </c>
      <c r="B4" s="6"/>
      <c r="C4" s="6"/>
      <c r="D4" s="7" t="s">
        <v>111</v>
      </c>
      <c r="E4" s="7"/>
      <c r="F4" s="3">
        <v>2220</v>
      </c>
      <c r="G4" s="3"/>
      <c r="H4" s="3"/>
      <c r="I4" s="3"/>
    </row>
    <row r="5" s="1" customFormat="1" ht="36" customHeight="1" spans="1:9">
      <c r="A5" s="6"/>
      <c r="B5" s="6"/>
      <c r="C5" s="6"/>
      <c r="D5" s="7" t="s">
        <v>112</v>
      </c>
      <c r="E5" s="7"/>
      <c r="F5" s="3">
        <v>2220</v>
      </c>
      <c r="G5" s="3"/>
      <c r="H5" s="3"/>
      <c r="I5" s="3"/>
    </row>
    <row r="6" s="1" customFormat="1" ht="36" customHeight="1" spans="1:9">
      <c r="A6" s="6"/>
      <c r="B6" s="6"/>
      <c r="C6" s="6"/>
      <c r="D6" s="7" t="s">
        <v>141</v>
      </c>
      <c r="E6" s="7"/>
      <c r="F6" s="3"/>
      <c r="G6" s="3"/>
      <c r="H6" s="3"/>
      <c r="I6" s="3"/>
    </row>
    <row r="7" s="1" customFormat="1" ht="44.25" customHeight="1" spans="1:9">
      <c r="A7" s="3" t="s">
        <v>114</v>
      </c>
      <c r="B7" s="3" t="s">
        <v>115</v>
      </c>
      <c r="C7" s="3"/>
      <c r="D7" s="3"/>
      <c r="E7" s="3"/>
      <c r="F7" s="3"/>
      <c r="G7" s="3"/>
      <c r="H7" s="3"/>
      <c r="I7" s="3"/>
    </row>
    <row r="8" s="1" customFormat="1" ht="44.25" customHeight="1" spans="1:9">
      <c r="A8" s="3"/>
      <c r="B8" s="7" t="s">
        <v>233</v>
      </c>
      <c r="C8" s="7"/>
      <c r="D8" s="7"/>
      <c r="E8" s="7"/>
      <c r="F8" s="7"/>
      <c r="G8" s="7"/>
      <c r="H8" s="7"/>
      <c r="I8" s="3"/>
    </row>
    <row r="9" s="1" customFormat="1" ht="44.25" customHeight="1" spans="1:9">
      <c r="A9" s="3" t="s">
        <v>116</v>
      </c>
      <c r="B9" s="3" t="s">
        <v>117</v>
      </c>
      <c r="C9" s="3"/>
      <c r="D9" s="3" t="s">
        <v>118</v>
      </c>
      <c r="E9" s="3" t="s">
        <v>119</v>
      </c>
      <c r="F9" s="3"/>
      <c r="G9" s="3"/>
      <c r="H9" s="3"/>
      <c r="I9" s="3" t="s">
        <v>120</v>
      </c>
    </row>
    <row r="10" s="1" customFormat="1" ht="44.25" customHeight="1" spans="1:9">
      <c r="A10" s="3"/>
      <c r="B10" s="3" t="s">
        <v>121</v>
      </c>
      <c r="C10" s="3"/>
      <c r="D10" s="3" t="s">
        <v>122</v>
      </c>
      <c r="E10" s="3" t="s">
        <v>234</v>
      </c>
      <c r="F10" s="3"/>
      <c r="G10" s="3"/>
      <c r="H10" s="3"/>
      <c r="I10" s="3" t="s">
        <v>235</v>
      </c>
    </row>
    <row r="11" s="1" customFormat="1" ht="44.25" customHeight="1" spans="1:9">
      <c r="A11" s="3"/>
      <c r="B11" s="3"/>
      <c r="C11" s="3"/>
      <c r="D11" s="3"/>
      <c r="E11" s="8" t="s">
        <v>236</v>
      </c>
      <c r="F11" s="9"/>
      <c r="G11" s="9"/>
      <c r="H11" s="10"/>
      <c r="I11" s="14" t="s">
        <v>237</v>
      </c>
    </row>
    <row r="12" s="1" customFormat="1" ht="44.25" customHeight="1" spans="1:9">
      <c r="A12" s="3"/>
      <c r="B12" s="3"/>
      <c r="C12" s="3"/>
      <c r="D12" s="3" t="s">
        <v>125</v>
      </c>
      <c r="E12" s="3" t="s">
        <v>238</v>
      </c>
      <c r="F12" s="3"/>
      <c r="G12" s="3"/>
      <c r="H12" s="3"/>
      <c r="I12" s="14" t="s">
        <v>239</v>
      </c>
    </row>
    <row r="13" s="1" customFormat="1" ht="44.25" customHeight="1" spans="1:9">
      <c r="A13" s="3"/>
      <c r="B13" s="3"/>
      <c r="C13" s="3"/>
      <c r="D13" s="3" t="s">
        <v>127</v>
      </c>
      <c r="E13" s="8" t="s">
        <v>222</v>
      </c>
      <c r="F13" s="9"/>
      <c r="G13" s="9"/>
      <c r="H13" s="10"/>
      <c r="I13" s="14" t="s">
        <v>223</v>
      </c>
    </row>
    <row r="14" s="1" customFormat="1" ht="44.25" customHeight="1" spans="1:9">
      <c r="A14" s="3"/>
      <c r="B14" s="3"/>
      <c r="C14" s="3"/>
      <c r="D14" s="3" t="s">
        <v>129</v>
      </c>
      <c r="E14" s="11" t="s">
        <v>240</v>
      </c>
      <c r="F14" s="12"/>
      <c r="G14" s="12"/>
      <c r="H14" s="13"/>
      <c r="I14" s="15">
        <v>4.9</v>
      </c>
    </row>
    <row r="15" s="1" customFormat="1" ht="44.25" customHeight="1" spans="1:9">
      <c r="A15" s="3"/>
      <c r="B15" s="3" t="s">
        <v>132</v>
      </c>
      <c r="C15" s="3"/>
      <c r="D15" s="3" t="s">
        <v>151</v>
      </c>
      <c r="E15" s="3" t="s">
        <v>226</v>
      </c>
      <c r="F15" s="3"/>
      <c r="G15" s="3"/>
      <c r="H15" s="3"/>
      <c r="I15" s="16" t="s">
        <v>157</v>
      </c>
    </row>
    <row r="16" s="1" customFormat="1" ht="44.25" customHeight="1" spans="1:9">
      <c r="A16" s="3"/>
      <c r="B16" s="3" t="s">
        <v>136</v>
      </c>
      <c r="C16" s="3"/>
      <c r="D16" s="3" t="s">
        <v>137</v>
      </c>
      <c r="E16" s="3" t="s">
        <v>241</v>
      </c>
      <c r="F16" s="3"/>
      <c r="G16" s="3"/>
      <c r="H16" s="3"/>
      <c r="I16" s="16" t="s">
        <v>139</v>
      </c>
    </row>
  </sheetData>
  <mergeCells count="33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B15:C15"/>
    <mergeCell ref="E15:H15"/>
    <mergeCell ref="B16:C16"/>
    <mergeCell ref="E16:H16"/>
    <mergeCell ref="A7:A8"/>
    <mergeCell ref="A9:A16"/>
    <mergeCell ref="D10:D11"/>
    <mergeCell ref="A4:C6"/>
    <mergeCell ref="B10:C14"/>
  </mergeCells>
  <pageMargins left="1.02361111111111" right="0.944444444444444" top="1.37777777777778" bottom="1.18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项目计划</vt:lpstr>
      <vt:lpstr>养羊示范区</vt:lpstr>
      <vt:lpstr>集体经济</vt:lpstr>
      <vt:lpstr>扶贫车间</vt:lpstr>
      <vt:lpstr>集体经济2</vt:lpstr>
      <vt:lpstr>雨露计划</vt:lpstr>
      <vt:lpstr>安全饮水</vt:lpstr>
      <vt:lpstr>精准扶贫贴息</vt:lpstr>
      <vt:lpstr>易地搬迁贴息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星期八</cp:lastModifiedBy>
  <dcterms:created xsi:type="dcterms:W3CDTF">2016-07-11T03:13:00Z</dcterms:created>
  <cp:lastPrinted>2020-05-14T03:21:00Z</cp:lastPrinted>
  <dcterms:modified xsi:type="dcterms:W3CDTF">2020-05-26T08:50:36Z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14</vt:lpwstr>
  </property>
</Properties>
</file>