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tabRatio="748"/>
  </bookViews>
  <sheets>
    <sheet name="项目计划表" sheetId="9" r:id="rId1"/>
    <sheet name="淤地坝" sheetId="10" r:id="rId2"/>
    <sheet name="土地整治" sheetId="16" r:id="rId3"/>
    <sheet name="集体经济" sheetId="11" r:id="rId4"/>
    <sheet name="村组道路" sheetId="1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#REF!</definedName>
    <definedName name="_??????">#REF!</definedName>
    <definedName name="__?">#REF!</definedName>
    <definedName name="__??????">#REF!</definedName>
    <definedName name="___?">#REF!</definedName>
    <definedName name="___??????">#REF!</definedName>
    <definedName name="____?">#REF!</definedName>
    <definedName name="____??????">#REF!</definedName>
    <definedName name="_____?">#REF!</definedName>
    <definedName name="_____??????">#REF!</definedName>
    <definedName name="_21114">#REF!</definedName>
    <definedName name="_Fill">#REF!</definedName>
    <definedName name="_Order1">255</definedName>
    <definedName name="_Order2">255</definedName>
    <definedName name="a">#REF!</definedName>
    <definedName name="aa">#REF!</definedName>
    <definedName name="as">#N/A</definedName>
    <definedName name="cost">#REF!</definedName>
    <definedName name="data">#REF!</definedName>
    <definedName name="Database" hidden="1">#REF!</definedName>
    <definedName name="database2">#REF!</definedName>
    <definedName name="database3">#REF!</definedName>
    <definedName name="dss">#REF!</definedName>
    <definedName name="E206.">#REF!</definedName>
    <definedName name="eee">#REF!</definedName>
    <definedName name="ev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#N/A</definedName>
    <definedName name="PRCGAAP">#REF!</definedName>
    <definedName name="PRCGAAP2">#REF!</definedName>
    <definedName name="_xlnm.Print_Area" hidden="1">#REF!</definedName>
    <definedName name="Print_Area_MI">#REF!</definedName>
    <definedName name="_xlnm.Print_Titles" hidden="1">#N/A</definedName>
    <definedName name="rrrr">#REF!</definedName>
    <definedName name="s">#REF!</definedName>
    <definedName name="sfeggsafasfas">#REF!</definedName>
    <definedName name="ss">#REF!</definedName>
    <definedName name="ttt">#REF!</definedName>
    <definedName name="tttt">#REF!</definedName>
    <definedName name="UFPcy">#REF!</definedName>
    <definedName name="UFPkcsp">#REF!</definedName>
    <definedName name="UFPrn20031228144214">[2]主营业务成本明细表!#REF!</definedName>
    <definedName name="UFPyt">#REF!</definedName>
    <definedName name="Work_Program_By_Area_Lis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行政管理部门编制数">[10]行政编制!$E$4:$E$184</definedName>
    <definedName name="汇率">#REF!</definedName>
    <definedName name="科目编码">[12]编码!$A$2:$A$145</definedName>
    <definedName name="年初短期投资">#REF!</definedName>
    <definedName name="年初货币资金">#REF!</definedName>
    <definedName name="年初应收票据">#REF!</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#REF!</definedName>
    <definedName name="人员标准支出">[15]人员支出!$E$4:$E$184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[16]事业发展!$E$4:$E$184</definedName>
    <definedName name="是">#REF!</definedName>
    <definedName name="位次d">#REF!</definedName>
    <definedName name="乡镇个数">[17]行政区划!$D$6:$D$184</definedName>
    <definedName name="性别">[18]基础编码!$H$2:$H$3</definedName>
    <definedName name="学历">[18]基础编码!$S$2:$S$9</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职务级别">[21]行政机构人员信息!$K$5</definedName>
    <definedName name="中国">#REF!</definedName>
    <definedName name="中小学生人数2003年">[22]中小学生!$E$4:$E$184</definedName>
    <definedName name="总人口2003年">[23]总人口!$E$4:$E$184</definedName>
    <definedName name="전">#REF!</definedName>
    <definedName name="주택사업본부">#REF!</definedName>
    <definedName name="철구사업본부">#REF!</definedName>
    <definedName name="_xlnm.Print_Titles" localSheetId="0">项目计划表!$2:$4</definedName>
    <definedName name="_xlnm._FilterDatabase" localSheetId="0" hidden="1">项目计划表!$A$1:$L$77</definedName>
  </definedNames>
  <calcPr calcId="144525"/>
</workbook>
</file>

<file path=xl/sharedStrings.xml><?xml version="1.0" encoding="utf-8"?>
<sst xmlns="http://schemas.openxmlformats.org/spreadsheetml/2006/main" count="691" uniqueCount="261">
  <si>
    <t>附件1</t>
  </si>
  <si>
    <t>2020年第三批整合资金项目计划表</t>
  </si>
  <si>
    <t>序号</t>
  </si>
  <si>
    <t>项目名称</t>
  </si>
  <si>
    <r>
      <rPr>
        <sz val="9"/>
        <color indexed="8"/>
        <rFont val="黑体"/>
        <charset val="134"/>
      </rPr>
      <t>建设</t>
    </r>
    <r>
      <rPr>
        <sz val="9"/>
        <color indexed="8"/>
        <rFont val="Times New Roman"/>
        <charset val="134"/>
      </rPr>
      <t xml:space="preserve">
</t>
    </r>
    <r>
      <rPr>
        <sz val="9"/>
        <color indexed="8"/>
        <rFont val="黑体"/>
        <charset val="134"/>
      </rPr>
      <t>性质</t>
    </r>
  </si>
  <si>
    <r>
      <rPr>
        <sz val="9"/>
        <color indexed="8"/>
        <rFont val="黑体"/>
        <charset val="134"/>
      </rPr>
      <t>建设</t>
    </r>
    <r>
      <rPr>
        <sz val="9"/>
        <color indexed="8"/>
        <rFont val="Times New Roman"/>
        <charset val="134"/>
      </rPr>
      <t xml:space="preserve">
</t>
    </r>
    <r>
      <rPr>
        <sz val="9"/>
        <color indexed="8"/>
        <rFont val="黑体"/>
        <charset val="134"/>
      </rPr>
      <t>地点</t>
    </r>
  </si>
  <si>
    <t>建设内容与规模</t>
  </si>
  <si>
    <t>投资规模
（万元）</t>
  </si>
  <si>
    <t>绩效目标</t>
  </si>
  <si>
    <r>
      <rPr>
        <sz val="9"/>
        <rFont val="黑体"/>
        <charset val="134"/>
      </rPr>
      <t>项目</t>
    </r>
    <r>
      <rPr>
        <sz val="9"/>
        <rFont val="Times New Roman"/>
        <charset val="134"/>
      </rPr>
      <t xml:space="preserve">
</t>
    </r>
    <r>
      <rPr>
        <sz val="9"/>
        <rFont val="黑体"/>
        <charset val="134"/>
      </rPr>
      <t>主管</t>
    </r>
    <r>
      <rPr>
        <sz val="9"/>
        <rFont val="Times New Roman"/>
        <charset val="134"/>
      </rPr>
      <t xml:space="preserve">
</t>
    </r>
    <r>
      <rPr>
        <sz val="9"/>
        <rFont val="黑体"/>
        <charset val="134"/>
      </rPr>
      <t>单位</t>
    </r>
  </si>
  <si>
    <r>
      <rPr>
        <sz val="9"/>
        <rFont val="黑体"/>
        <charset val="134"/>
      </rPr>
      <t>项目</t>
    </r>
    <r>
      <rPr>
        <sz val="9"/>
        <rFont val="Times New Roman"/>
        <charset val="134"/>
      </rPr>
      <t xml:space="preserve">
</t>
    </r>
    <r>
      <rPr>
        <sz val="9"/>
        <rFont val="黑体"/>
        <charset val="134"/>
      </rPr>
      <t>实施</t>
    </r>
    <r>
      <rPr>
        <sz val="9"/>
        <rFont val="Times New Roman"/>
        <charset val="134"/>
      </rPr>
      <t xml:space="preserve">
</t>
    </r>
    <r>
      <rPr>
        <sz val="9"/>
        <rFont val="黑体"/>
        <charset val="134"/>
      </rPr>
      <t>单位</t>
    </r>
  </si>
  <si>
    <t>扶贫效益</t>
  </si>
  <si>
    <t>受益
村数
(个)</t>
  </si>
  <si>
    <r>
      <rPr>
        <sz val="9"/>
        <rFont val="黑体"/>
        <charset val="134"/>
      </rPr>
      <t>受益贫
困户数</t>
    </r>
    <r>
      <rPr>
        <sz val="9"/>
        <rFont val="Times New Roman"/>
        <charset val="134"/>
      </rPr>
      <t xml:space="preserve">
</t>
    </r>
    <r>
      <rPr>
        <sz val="9"/>
        <rFont val="黑体"/>
        <charset val="134"/>
      </rPr>
      <t>(万户)</t>
    </r>
  </si>
  <si>
    <r>
      <rPr>
        <sz val="9"/>
        <rFont val="黑体"/>
        <charset val="134"/>
      </rPr>
      <t>受益贫
困人数</t>
    </r>
    <r>
      <rPr>
        <sz val="9"/>
        <rFont val="Times New Roman"/>
        <charset val="134"/>
      </rPr>
      <t xml:space="preserve">
</t>
    </r>
    <r>
      <rPr>
        <sz val="9"/>
        <rFont val="黑体"/>
        <charset val="134"/>
      </rPr>
      <t>(万人)</t>
    </r>
  </si>
  <si>
    <t>合计</t>
  </si>
  <si>
    <t>一</t>
  </si>
  <si>
    <t>淤地坝
除险加固</t>
  </si>
  <si>
    <t>续建</t>
  </si>
  <si>
    <t>7个乡（镇）</t>
  </si>
  <si>
    <t>对小掌沟等14座病险淤地坝采用维修坝体、增设溢洪道等措施进行除险加固维修</t>
  </si>
  <si>
    <t>淤地坝安全运行，生态经济效益正常发挥，已淤坝地不再缩减，“饭碗田”稳产高产</t>
  </si>
  <si>
    <t>水保局</t>
  </si>
  <si>
    <t>环县小掌沟骨干坝除险加固工程</t>
  </si>
  <si>
    <t>演武乡</t>
  </si>
  <si>
    <t>增设溢洪道、维修进坝道路（总投资145万元，已安排116万元）</t>
  </si>
  <si>
    <t>环县小台沟骨干坝除险加固工程</t>
  </si>
  <si>
    <t>增设溢洪道、维修进坝道路（总投资118万元，已安排94万元）</t>
  </si>
  <si>
    <t>环县郝家沟骨干坝除险加固工程</t>
  </si>
  <si>
    <t>洪德镇</t>
  </si>
  <si>
    <t>增设溢洪道、维修进坝道路（总投资101万元，已安排80万元）</t>
  </si>
  <si>
    <t>环县花儿掌1#骨干坝除险加固工程</t>
  </si>
  <si>
    <t>芦家湾乡</t>
  </si>
  <si>
    <t>增设溢洪道、维修进坝道路（总投资66万元，已安排53万元）</t>
  </si>
  <si>
    <t>环县汪旗沟1#骨干坝除险加固工程</t>
  </si>
  <si>
    <t>木钵镇</t>
  </si>
  <si>
    <t>增设溢洪道、维修进坝道路（总投资106万元，已安排85万元）</t>
  </si>
  <si>
    <t>环县汪旗沟2#骨干坝除险加固工程</t>
  </si>
  <si>
    <t>增设溢洪道、维修进坝道路（总投资103万元，已安排82万元）</t>
  </si>
  <si>
    <t>环县三十里铺2#骨干坝除险加固工程</t>
  </si>
  <si>
    <t>增设溢洪道、维修进坝道路（总投资99万元，已安排79万元）</t>
  </si>
  <si>
    <t>环县安乐掌骨干坝除险加固工程</t>
  </si>
  <si>
    <t>耿湾乡</t>
  </si>
  <si>
    <t>增设溢洪道、维修进坝道路（总投资143万元，已安排114万元）</t>
  </si>
  <si>
    <t>环县程家掌1#骨干坝除险加固工程</t>
  </si>
  <si>
    <t>环城镇</t>
  </si>
  <si>
    <t>增设溢洪道、维修进坝道路（总投资102万元，已安排82万元）</t>
  </si>
  <si>
    <t>环县程家掌2#骨干坝除险加固工程</t>
  </si>
  <si>
    <t>增设溢洪道、维修进坝道路（总投资71万元，已安排57万元）</t>
  </si>
  <si>
    <t>环县赵梁沟骨干坝除险加固工程</t>
  </si>
  <si>
    <t>增设溢洪道、维修进坝道路（总投资91万元，已安排73万元）</t>
  </si>
  <si>
    <t>环县耿家沟骨干坝除险加固工程</t>
  </si>
  <si>
    <t>增设溢洪道、维修进坝道路（总投资130万元，已安排104万元）</t>
  </si>
  <si>
    <t>环县张台子骨干坝除险加固工程</t>
  </si>
  <si>
    <t>增设溢洪道、维修进坝道路（总投资113万元，已安排90万元）</t>
  </si>
  <si>
    <t>环县石新庄骨干坝除险加固工程</t>
  </si>
  <si>
    <t>增设溢洪道、维修进坝道路（总投资140万元，已安排112万元）</t>
  </si>
  <si>
    <t>二</t>
  </si>
  <si>
    <t>淤地坝除险加固</t>
  </si>
  <si>
    <t>新建</t>
  </si>
  <si>
    <t>8个乡（镇）</t>
  </si>
  <si>
    <t>对安乐坟等24座病险淤地坝采用维修坝体、增设溢洪道等措施进行除险加固维修</t>
  </si>
  <si>
    <t>赵掌沟骨干坝除险加固工程</t>
  </si>
  <si>
    <t>车道镇</t>
  </si>
  <si>
    <t>对水毁溢洪道进行维修</t>
  </si>
  <si>
    <t>黄岔沟骨干坝除险加固工程</t>
  </si>
  <si>
    <t>清理被土掩埋的卧管孔塞，对水毁泄水陡坡进行维修</t>
  </si>
  <si>
    <t>李家湾沟骨干坝除险加固工程</t>
  </si>
  <si>
    <t>对水毁泄水陡坡和右岸山体结合串水处进行维修</t>
  </si>
  <si>
    <t>陈掌骨干坝除险加固工程</t>
  </si>
  <si>
    <t>毛井镇</t>
  </si>
  <si>
    <t>条子掌骨干坝除险加固工程</t>
  </si>
  <si>
    <t>维修坝体和溢洪道中下部位损坏侧墙</t>
  </si>
  <si>
    <t>范家湾骨干坝除险加固工程</t>
  </si>
  <si>
    <t>维修坝体</t>
  </si>
  <si>
    <t>三咀骨干坝除险加固工程</t>
  </si>
  <si>
    <t>虎洞乡</t>
  </si>
  <si>
    <t>维修坝体背水坡和溢洪道</t>
  </si>
  <si>
    <t>董山拐沟骨干坝除险加固工程</t>
  </si>
  <si>
    <t>维修坝体和溢洪道</t>
  </si>
  <si>
    <t>段家沟一号骨干坝除险加固工程</t>
  </si>
  <si>
    <t>维修溢洪道侧墙和末端，对过路涵护坡进行整修</t>
  </si>
  <si>
    <t>杨滩沟骨干坝除险加固工程</t>
  </si>
  <si>
    <t>维修排水管和泄水建筑物</t>
  </si>
  <si>
    <t>杨庄沟骨干坝除险加固工程</t>
  </si>
  <si>
    <t>马杖沟骨干坝除险加固工程</t>
  </si>
  <si>
    <t>二道沟骨干坝除险加固工程</t>
  </si>
  <si>
    <t>钻洞子淤地坝除险加固工程</t>
  </si>
  <si>
    <t>合道镇</t>
  </si>
  <si>
    <t>维修坝体和新建溢洪道</t>
  </si>
  <si>
    <t>左家台淤地坝除险加固工程</t>
  </si>
  <si>
    <t>环县庙儿掌骨干坝除险加固工程</t>
  </si>
  <si>
    <t>增设溢洪道、维修进坝道路</t>
  </si>
  <si>
    <t>环县水泉湾骨干坝除险加固工程</t>
  </si>
  <si>
    <t>增设溢洪道、增加坝坡排水工程</t>
  </si>
  <si>
    <t>环县姬家沟骨干坝除险加固工程</t>
  </si>
  <si>
    <t>增设溢洪道、维修坝体</t>
  </si>
  <si>
    <t>环县下芦湾骨干坝除险加固工程</t>
  </si>
  <si>
    <t>环县庙洼沟骨干坝除险加固工程</t>
  </si>
  <si>
    <t>增设溢洪道、回填坝体冲坑</t>
  </si>
  <si>
    <t>环县西沟骨干坝除险加固工程</t>
  </si>
  <si>
    <t>环县安乐坟骨干坝除险加固工程</t>
  </si>
  <si>
    <t>环县贺家沟骨干坝除险加固工程</t>
  </si>
  <si>
    <t>增设溢洪道、维修进坝道路、增设坝体排水工程</t>
  </si>
  <si>
    <t>环县花儿掌2#骨干坝除险加固工程</t>
  </si>
  <si>
    <t>增设溢洪道、维修进坝道路（总投资129万元，已安排44万元）</t>
  </si>
  <si>
    <t>三</t>
  </si>
  <si>
    <t>小流域综合治理（环城镇西川村魏家塬土地综合整治）项目</t>
  </si>
  <si>
    <t>新修梯田122.24公顷，营造水保林277.73公顷，田间道路9.8公顷，封禁治理665.98公顷（总投资428.57，已安排300万元）</t>
  </si>
  <si>
    <t>防治水土流失，形成生物措施和工程措施配套的水土保持综合防护体系，增加口粮田，缓洪拦沙，减蚀固沟，改善当地群众生产生活和交通条件</t>
  </si>
  <si>
    <t>四</t>
  </si>
  <si>
    <t>专项扶持发展村级集体经济项目</t>
  </si>
  <si>
    <t>合道等13个乡镇</t>
  </si>
  <si>
    <t>专项扶持发展村级集体经济项目17个 ，每个补助50万元，共补助850万元</t>
  </si>
  <si>
    <t>发展壮大村级集体经济</t>
  </si>
  <si>
    <t>农业农村局；监管单位：县委组织部</t>
  </si>
  <si>
    <t>合道等13个乡镇17个村</t>
  </si>
  <si>
    <t>合道镇陶洼子村集体经济发展项目</t>
  </si>
  <si>
    <t>安排村级集体经济发展资金50万元，入股环县德华奥美肉羊良种繁育合作联社，用于肉羊良种繁育，入股期限为三年，三年后入股资金退回村集体合作联社每年按入股资金的10%为村集体分红，分红资金交回镇农村财务管理中心统一管理，村集体通过“一事一议”的方式，按照“四议两公开”程序确定用途</t>
  </si>
  <si>
    <t>镇、村</t>
  </si>
  <si>
    <t>合道镇大路洼村发展村级集体经济项目</t>
  </si>
  <si>
    <t>安排村级集体经济发展资金50万元，入股环县德华奥美肉羊良种繁育合作联社，用于肉羊良种繁育，入股期限为3年，3年后入股资金退回村集体合作联社每年按入股资金的11%为村集体分红，分红资金交回镇农村财务管理中心统一管理，村集体通过“一事一议”的方式，按照“四议两公开”程序确定用途</t>
  </si>
  <si>
    <t>天池乡梁河村集体经济项目</t>
  </si>
  <si>
    <t>天池乡</t>
  </si>
  <si>
    <t>安排村级集体经济发展资金50万元，入股环县嘉诚供热有限责任公司，用于锅炉维修改造项目，合同期限为三年，公司每年按入股资金的10%为村集体分红，三年后入股资金退回村集体</t>
  </si>
  <si>
    <t>乡、村</t>
  </si>
  <si>
    <t>天池乡张邓塬村集体经济项目</t>
  </si>
  <si>
    <t>曲子镇西沟村集体经济发展项目</t>
  </si>
  <si>
    <t>曲子镇</t>
  </si>
  <si>
    <t>安排村级集体经济发展资金50万元，入股环县曲子绿丰草产业发展专业合作社，采取合作社“统一种草、统一收割、统一打包、统一销售”为一体的服务模式，扩大种植规模，合作社每年按入股资金的10%为村集体分红，分红三年，三年后入股资金退回村集体</t>
  </si>
  <si>
    <t>曲子镇许家塬村集体经济发展项目</t>
  </si>
  <si>
    <t>安排村级集体经济发展资金50万元，入股环县荣鹏种植农民专业合作社，购置机械，扩大种殖规模，合作社每年按入股资金的10%为村集体分红，分红三年，三年后入股资金退回村集体</t>
  </si>
  <si>
    <t>木钵镇井儿岔村集体经济发展项目</t>
  </si>
  <si>
    <t>安排村级集体经济发展资金50万元，入股环县录财养殖专业合作社作，用于扩建棚圈等设施建设，调引羊只集中养殖，扩大养殖规模，合作社每年为为村集体固定分红5万元，合同期满后退还村集体全部本金</t>
  </si>
  <si>
    <t>罗山川乡大树塬村集体经济发展项目</t>
  </si>
  <si>
    <t>罗山川乡</t>
  </si>
  <si>
    <t>安排村级集体经济发展资金50万元，入股环县黄土高坡童子羊产业有限公司，用于该公司产业金融投资、建设、管理和市场营销，公司每年为村集体固定分红5万元，合同期满后退还入股本金</t>
  </si>
  <si>
    <t>虎洞镇刘解掌村集体经济发展项目</t>
  </si>
  <si>
    <t>虎洞镇</t>
  </si>
  <si>
    <t>安排村级集体经济发展资金50万元，入股环县林盛牧业农民专业合作社，用于发展养殖业，带动群众增收，合作社每年按照入股资金的8%为村集体固定分红，并根据合作社收益情况再适当增加，合同期满后退还入股本金</t>
  </si>
  <si>
    <t>小南沟乡陈掌村集体经济项目</t>
  </si>
  <si>
    <t>小南沟乡</t>
  </si>
  <si>
    <t>安排村级集体经济发展资金50万元，入股环县嘉诚供热有限责任公司,用于建设年生产十万立方米蒸压加气混凝土砌块生产项目，入股期限为三年，公司每年按入股资金的10%为村集体分红，三年后入股资金退回村集体</t>
  </si>
  <si>
    <t>小南沟乡粉子山村集体经济项目</t>
  </si>
  <si>
    <t>芦家湾乡小堡条村集体经济项目</t>
  </si>
  <si>
    <t>安排村级集体经济发展资金50万元，由村两委牵头，按照“党支部+合作社+贫困户”的发展模式，将资金分3部分投资发展集体经济，预计第一年总收益5.1万元，第二年收益20.28万元，第三年收益20.28万元</t>
  </si>
  <si>
    <t>耿湾乡潘掌村集体经济发展项目</t>
  </si>
  <si>
    <t>安排村级集体经济发展资金50万元，入股环县潘掌宏伟养殖农民专业合作社，用于发展湖羊养殖，助力打造潘掌村养羊专业村，入股期限为三年，合作社每年按入股资金的10%为村集体分红，三年后入股资金退回村集体</t>
  </si>
  <si>
    <t>秦团庄乡白塬畔村集体经济发展项目</t>
  </si>
  <si>
    <t>秦团庄乡</t>
  </si>
  <si>
    <t>安排村级集体经济发展资金50万元，入股环县志阳养殖专业合作社，用于配套完善基础设施，扩大养殖规模，入股期限为三年，合作社每年按入股资金的10%为村集体分红，三年后入股资金退回村集体</t>
  </si>
  <si>
    <t>南湫乡代家洼村集体经济发展项目</t>
  </si>
  <si>
    <t>南湫乡</t>
  </si>
  <si>
    <t>安排村级集体经济发展资金50万元，与南湫乡岳后渠村联合，建设南湫乡小杂粮加工扶贫车间，发展小杂粮加工、销售产业，对当地生产的小杂粮进行精深加工，并开发荞麦、苦荞系列产品，打造南湫荞麦特色品牌，不断延伸产业链，增加小杂粮附加值，带动群众增收致富每年按股份占比分配扶贫车间的全部利润作为集体经济收益</t>
  </si>
  <si>
    <t>南湫乡岳后渠村集体经济发展项目</t>
  </si>
  <si>
    <t>安排村级集体经济发展资金50万元，与南湫乡代家洼村联合，建设南湫乡小杂粮加工扶贫车间，发展小杂粮加工、销售产业，对当地生产的小杂粮进行精深加工，并开发荞麦、苦荞系列产品，打造南湫荞麦特色品牌，不断延伸产业链，增加小杂粮附加值，带动群众增收致富每年按股份占比分配扶贫车间的全部利润作为集体经济收益</t>
  </si>
  <si>
    <t>环城镇高龚塬村集体经济发展项目</t>
  </si>
  <si>
    <t>安排村级集体经济发展资金50万元，入股甘肃精谷玉食品有限责任公司，发展壮大麻花和糕点加工产业，公司每年按入股资金的10%为村集体分红，合同期满后入股资金退回村集体</t>
  </si>
  <si>
    <t>五</t>
  </si>
  <si>
    <t>村级集体经济发展项目合计</t>
  </si>
  <si>
    <t>八珠等10个乡镇</t>
  </si>
  <si>
    <t>村级集体经济发展71个，补助资金3490万元</t>
  </si>
  <si>
    <t>农业
农村局</t>
  </si>
  <si>
    <t>乡镇、村</t>
  </si>
  <si>
    <t>村级集体经济发展项目</t>
  </si>
  <si>
    <t>八珠乡</t>
  </si>
  <si>
    <t>扶持发展村级集体经济2个（杏树沟、曹塬），每村安排50万元，村集体入股草畜产业合作社或企业，每年按双方协议固定分红，股权归村集体所有，带动合作社和贫困户提升饲养管理水平</t>
  </si>
  <si>
    <t>合作社每年按不低于入股资金的6%为村集体分红；贫困户将承包的地流转给合作社，获取土地流转收益；贫困户种植饲草，为合作社提供了饲草保障；合作社吸纳贫困户务工，贫困户实现务工收入</t>
  </si>
  <si>
    <t>樊家川镇</t>
  </si>
  <si>
    <t>扶持发展村级集体经济4个（李崾岘、慕家河、马骏滩3个村，每村安排50万元；马驿沟村40万元），村集体入股草畜产业合作社或企业，每年按双方协议固定分红，股权归村集体所有，带动合作社和贫困户提升饲养管理水平</t>
  </si>
  <si>
    <t>扶持发展村级集体经济11个（黑城岔、桃树掌、郝东掌、耿河、韩老庄、早流渠、天桥、四合原、万湾9个村，每村安排50万元；张台村40万元；郜庄村20万元），村集体入股草畜产业合作社或企业，每年按双方协议固定分红，股权归村集体所有，带动合作社和贫困户提升饲养管理水平</t>
  </si>
  <si>
    <t>扶持发展村级集体经济11个（赵塬、梁坪、瓦天沟、辛坪、朱家塬、唐台子、陈旗塬、寨子坪、常崾岘、沈岭、红崖洼），每村安排50万元，村集体入股草畜产业合作社或企业，每年按双方协议固定分红，股权归村集体所有，带动合作社和贫困户提升饲养管理水平</t>
  </si>
  <si>
    <t>扶持发展村级集体经济9个（花儿掌、庙儿掌、盘龙、王庄、杨兴庄、井川、桃李湾、大堡条8个村，每村安排50万元；宋掌村40万元），村集体入股草畜产业合作社或企业，每年按双方协议固定分红，股权归村集体所有，带动合作社和贫困户提升饲养管理水平</t>
  </si>
  <si>
    <t>扶持发展村级集体经济5个（南掌堡子、秦团庄、大天子、新峁、新集子），每村安排50万元，村集体入股草畜产业合作社或企业，每年按双方协议固定分红，股权归村集体所有，带动合作社和贫困户提升饲养管理水平</t>
  </si>
  <si>
    <t>扶持发展村级集体经济10个（井渠淌、大庄台、潘老庄、苏北岔、吴城子、四合掌、鲜岔、曹李川、天池、喜家坪），每村安排50万元，村集体入股草畜产业合作社或企业，每年按双方协议固定分红，股权归村集体所有，带动合作社和贫困户提升饲养管理水平</t>
  </si>
  <si>
    <t>扶持发展村级集体经济3个（小南沟、许掌、丁寨柯），每村安排50万元，村集体入股草畜产业合作社或企业，每年按双方协议固定分红，股权归村集体所有，带动合作社和贫困户提升饲养管理水平</t>
  </si>
  <si>
    <t>扶持发展村级集体经济15个（郭西掌、罗家沟、曹旗、二合塬、坪子塬、水坝滩、木钵街、韩洼子、周湾、白家掌、关营、邓寨子、殷家桥、高寨、刘家塬），每村安排50万元，村集体入股草畜产业合作社或企业，每年按双方协议固定分红，股权归村集体所有，带动合作社和贫困户提升饲养管理水平</t>
  </si>
  <si>
    <t>投资50万元，扶持发展马家河村村级集体经济，村集体入股草畜产业合作社或企业，每年按双方协议固定分红，股权归村集体所有，带动合作社和贫困户提升饲养管理水平</t>
  </si>
  <si>
    <t>六</t>
  </si>
  <si>
    <t>村组道路</t>
  </si>
  <si>
    <t>洪德、罗山川、芦家湾、虎洞、木钵、小南沟、耿湾、南湫、合道、秦团庄、环城、八珠、毛井、曲子等14个乡镇</t>
  </si>
  <si>
    <r>
      <rPr>
        <b/>
        <sz val="9"/>
        <rFont val="黑体"/>
        <charset val="134"/>
      </rPr>
      <t>村组道路21条175.433公里，</t>
    </r>
    <r>
      <rPr>
        <sz val="9"/>
        <rFont val="黑体"/>
        <charset val="134"/>
      </rPr>
      <t>其中：洪德镇丁阳渠子村高阴山老庄壕油路至魏阳湾、赵湾砂砾路6公里，配套漫水桥一座（总投资210万元，本次安排42万元）,罗山川乡山水湾村至洪德镇新集子砂砾路工程16.115公里（总投资586.269万元，本次安排327万元），芦家湾乡王庄村庄科组贺铺至车道镇三角城张嘴子砂砾路12.173公里（总投资598.7535万元，本次安排332.9万元）,虎洞镇张湾村张湾组砂砾路10.68公里（总投资373万元，本次安排75万元）,木钵镇坪子塬村柏林沟组狼刺湾至豆家塬砂砾路9.301公里（总投资341.6471万元，本次安排191万元），小南沟乡汪天子村至前台组砂砾路4.5公里（总投资133.1911万元，本次安排75万元），耿湾乡潘掌村梁庄崾岘路口至梁庄前掌砂砾路5.27公里（总投资158万元，本次安排32万元），南湫乡党家洼村小掌子至小口子砂砾路8.79公里（总投资308万元，本次安排62万元），合道镇陶洼子村田台子组至天池苏北岔村田原组砂砾路9.318公里（总投资454.0028万元，已安排42万元，本次安排212万元），秦团庄乡新峁村至章阳山组砂砾路5.24公里（总投资183万元，本次安排37万元），罗山川乡陈渠子村石家坝至洪德新集子砂砾路16.841公里（总投资589万元，本次安排118万元），环城镇高龚塬村彭塬组砂砾路8.101公里（总投资234.9506万元，本次安排132万元），环城镇漫塬村张阳庄组漫庄至宁老庄村油坊崾岘组砂砾路11.226公里（总投资463.9243万元，本次安排260万元），合道镇沈岭村张坪组至寨子坪村阳湾砂砾路10.078公里（总投资353万元，本次安排71万元），八珠乡瓦崾岘村咀梢塬组吕家沟底至瓦崾岘组老庄台砂砾路9公里（总投资315万元，本次安排63万元），毛井镇红土嘴村至尚渠组砂砾路5.1公里（总投资179万元，本次安排36万元），毛井镇施家滩村至堡子趟组砂砾路3.5公里（总投资123万元，本次安排25万元），曲子镇西沟村道桥至颜新庄砂砾路7.2公里（总投资252万元，本次安排50万元），曲子镇许家塬村芦草峁至孙家塬砂砾路4公里（总投资140万元，本次安排28万元），八珠乡白塬村余峁子组罗家山至郑掌崾岘砂砾路8公里（总投资280万元，本次安排56万元），合道镇赵台村村部至阴台组砂砾路5公里（总投资175万元，本次安排35万元），项目实施结束后，根据实际决算金额，可在以上道路之间相互调剂使用。</t>
    </r>
  </si>
  <si>
    <t>解决22个行政村1923户贫困户出行及运输困难的问题</t>
  </si>
  <si>
    <t>交运局</t>
  </si>
  <si>
    <t>公路局</t>
  </si>
  <si>
    <t>附件2</t>
  </si>
  <si>
    <t>2020年第三批整合资金绩效目标表</t>
  </si>
  <si>
    <t>病险淤地坝除险加固工程</t>
  </si>
  <si>
    <t>项目负责人及电话</t>
  </si>
  <si>
    <t>梁志荣 4421537</t>
  </si>
  <si>
    <t>主管部门</t>
  </si>
  <si>
    <t>环县水土保持管理局</t>
  </si>
  <si>
    <t>实施单位</t>
  </si>
  <si>
    <t>资金情况
（万元）</t>
  </si>
  <si>
    <t>年度资金总额：</t>
  </si>
  <si>
    <t xml:space="preserve">       其中：财政拨款</t>
  </si>
  <si>
    <t xml:space="preserve">             其他资金</t>
  </si>
  <si>
    <t>总
体
目
标</t>
  </si>
  <si>
    <t>年度目标</t>
  </si>
  <si>
    <t>对安乐坟等38座病险淤地坝采用维修坝体、增设溢洪道等措施进行除险加固维修</t>
  </si>
  <si>
    <t>绩
效
指
标</t>
  </si>
  <si>
    <t>一级指标</t>
  </si>
  <si>
    <t>二级指标</t>
  </si>
  <si>
    <t>三级指标</t>
  </si>
  <si>
    <t>指标值</t>
  </si>
  <si>
    <t>产出指标</t>
  </si>
  <si>
    <t>数量指标</t>
  </si>
  <si>
    <t>小型病险水库除险加固数量</t>
  </si>
  <si>
    <t>38座</t>
  </si>
  <si>
    <t>质量指标</t>
  </si>
  <si>
    <t>项目验收合格率</t>
  </si>
  <si>
    <t>成本指标</t>
  </si>
  <si>
    <t>补助资金</t>
  </si>
  <si>
    <t>时效指标</t>
  </si>
  <si>
    <t>项目按计划完成率</t>
  </si>
  <si>
    <t>效益指标</t>
  </si>
  <si>
    <t>社会效益
指标</t>
  </si>
  <si>
    <t>受益贫困人口数</t>
  </si>
  <si>
    <t>97199人</t>
  </si>
  <si>
    <t>满意度指标</t>
  </si>
  <si>
    <t>服务对象
满意度指标</t>
  </si>
  <si>
    <t>受益贫困户满意度</t>
  </si>
  <si>
    <t>≥95%</t>
  </si>
  <si>
    <t xml:space="preserve">    其中：财政拨款</t>
  </si>
  <si>
    <t xml:space="preserve">          其他资金</t>
  </si>
  <si>
    <t>梯田建设面积</t>
  </si>
  <si>
    <t>122.24公顷</t>
  </si>
  <si>
    <t>生态造林面积</t>
  </si>
  <si>
    <t>277.73公顷</t>
  </si>
  <si>
    <t>封山育草面积</t>
  </si>
  <si>
    <t>665.98公顷</t>
  </si>
  <si>
    <t>128.57万元</t>
  </si>
  <si>
    <t>村级集体经济发展</t>
  </si>
  <si>
    <t>邓志凯  4421060</t>
  </si>
  <si>
    <t>环县农业农村局</t>
  </si>
  <si>
    <t>扶持发展村级集体经济88个，村集体入股草畜产业合作社或企业，每年按双方协议固定分红，股权归村集体所有，带动合作社和贫困户提升饲养管理水平</t>
  </si>
  <si>
    <t>集体经济发展村数</t>
  </si>
  <si>
    <t>88个</t>
  </si>
  <si>
    <t>村级集体经济规范化管理情况</t>
  </si>
  <si>
    <t>管理规范、账目清晰</t>
  </si>
  <si>
    <t>4340万元</t>
  </si>
  <si>
    <t>经济效益
指标</t>
  </si>
  <si>
    <t>村级集体经济预计当年收益</t>
  </si>
  <si>
    <t>不低于入股
资金的6%</t>
  </si>
  <si>
    <t>村级集体经济收益使用情况</t>
  </si>
  <si>
    <t>用于村级公益性事业</t>
  </si>
  <si>
    <t>可持续影响
指标</t>
  </si>
  <si>
    <t>项目村集体经济收益持续增长情况</t>
  </si>
  <si>
    <t>每年不低于
入股资金的6%</t>
  </si>
  <si>
    <t>群众满意度</t>
  </si>
  <si>
    <t>慕学龙  4421137</t>
  </si>
  <si>
    <t>环县交通运输局</t>
  </si>
  <si>
    <t>环县公路局</t>
  </si>
  <si>
    <t>新修村组道路21条175.433公里</t>
  </si>
  <si>
    <t>产业路里程</t>
  </si>
  <si>
    <t>175.433公里</t>
  </si>
  <si>
    <t>道路补助标准</t>
  </si>
  <si>
    <t>35万元/公里</t>
  </si>
  <si>
    <t>受益贫困户数</t>
  </si>
  <si>
    <t>8053户</t>
  </si>
  <si>
    <t>受益群众满意度</t>
  </si>
</sst>
</file>

<file path=xl/styles.xml><?xml version="1.0" encoding="utf-8"?>
<styleSheet xmlns="http://schemas.openxmlformats.org/spreadsheetml/2006/main">
  <numFmts count="53">
    <numFmt numFmtId="176" formatCode="&quot;\&quot;#,##0;[Red]&quot;\&quot;&quot;\&quot;&quot;\&quot;&quot;\&quot;&quot;\&quot;&quot;\&quot;&quot;\&quot;\-#,##0"/>
    <numFmt numFmtId="177" formatCode="\$#,##0.00;\(\$#,##0.00\)"/>
    <numFmt numFmtId="178" formatCode="_-* #,##0_-;\-* #,##0_-;_-* &quot;-&quot;_-;_-@_-"/>
    <numFmt numFmtId="179" formatCode="&quot;$&quot;#,##0;\-&quot;$&quot;#,##0"/>
    <numFmt numFmtId="180" formatCode="_-&quot;$&quot;* #,##0_-;\-&quot;$&quot;* #,##0_-;_-&quot;$&quot;* &quot;-&quot;_-;_-@_-"/>
    <numFmt numFmtId="43" formatCode="_ * #,##0.00_ ;_ * \-#,##0.00_ ;_ * &quot;-&quot;??_ ;_ @_ "/>
    <numFmt numFmtId="181" formatCode="_-* #,##0.00\¥_-;\-* #,##0.00\¥_-;_-* &quot;-&quot;??\¥_-;_-@_-"/>
    <numFmt numFmtId="182" formatCode="mmm/yyyy;_-\ &quot;N/A&quot;_-;_-\ &quot;-&quot;_-"/>
    <numFmt numFmtId="183" formatCode="0.0%"/>
    <numFmt numFmtId="184" formatCode="_-#,##0%_-;\(#,##0%\);_-\ &quot;-&quot;_-"/>
    <numFmt numFmtId="185" formatCode="_-* #,##0\¥_-;\-* #,##0\¥_-;_-* &quot;-&quot;\¥_-;_-@_-"/>
    <numFmt numFmtId="186" formatCode="yy\.mm\.dd"/>
    <numFmt numFmtId="187" formatCode="_-#,###,_-;\(#,###,\);_-\ \ &quot;-&quot;_-;_-@_-"/>
    <numFmt numFmtId="44" formatCode="_ &quot;￥&quot;* #,##0.00_ ;_ &quot;￥&quot;* \-#,##0.00_ ;_ &quot;￥&quot;* &quot;-&quot;??_ ;_ @_ "/>
    <numFmt numFmtId="188" formatCode="_-#,###.00,_-;\(#,###.00,\);_-\ \ &quot;-&quot;_-;_-@_-"/>
    <numFmt numFmtId="189" formatCode="_-* #,##0.00_$_-;\-* #,##0.00_$_-;_-* &quot;-&quot;??_$_-;_-@_-"/>
    <numFmt numFmtId="42" formatCode="_ &quot;￥&quot;* #,##0_ ;_ &quot;￥&quot;* \-#,##0_ ;_ &quot;￥&quot;* &quot;-&quot;_ ;_ @_ "/>
    <numFmt numFmtId="190" formatCode="_-* #,##0.00_-;\-* #,##0.00_-;_-* &quot;-&quot;??_-;_-@_-"/>
    <numFmt numFmtId="191" formatCode="_-* #,##0_-;\-* #,##0_-;_-* &quot;-&quot;??_-;_-@_-"/>
    <numFmt numFmtId="192" formatCode="&quot;$&quot;\ #,##0.00_-;[Red]&quot;$&quot;\ #,##0.00\-"/>
    <numFmt numFmtId="193" formatCode="_-&quot;$&quot;* #,##0.00_-;\-&quot;$&quot;* #,##0.00_-;_-&quot;$&quot;* &quot;-&quot;??_-;_-@_-"/>
    <numFmt numFmtId="194" formatCode="#\ ??/??"/>
    <numFmt numFmtId="195" formatCode="#,##0.0"/>
    <numFmt numFmtId="196" formatCode="0.000%"/>
    <numFmt numFmtId="41" formatCode="_ * #,##0_ ;_ * \-#,##0_ ;_ * &quot;-&quot;_ ;_ @_ "/>
    <numFmt numFmtId="197" formatCode="_-* #,##0.00\ _k_r_-;\-* #,##0.00\ _k_r_-;_-* &quot;-&quot;??\ _k_r_-;_-@_-"/>
    <numFmt numFmtId="198" formatCode="&quot;?\t#,##0_);[Red]\(&quot;&quot;?&quot;\t#,##0\)"/>
    <numFmt numFmtId="199" formatCode="_(&quot;$&quot;* #,##0_);_(&quot;$&quot;* \(#,##0\);_(&quot;$&quot;* &quot;-&quot;_);_(@_)"/>
    <numFmt numFmtId="200" formatCode="&quot;$&quot;#,##0.00_);[Red]\(&quot;$&quot;#,##0.00\)"/>
    <numFmt numFmtId="201" formatCode="_-* #,##0_$_-;\-* #,##0_$_-;_-* &quot;-&quot;_$_-;_-@_-"/>
    <numFmt numFmtId="202" formatCode="_-* #,##0.00&quot;$&quot;_-;\-* #,##0.00&quot;$&quot;_-;_-* &quot;-&quot;??&quot;$&quot;_-;_-@_-"/>
    <numFmt numFmtId="203" formatCode="_-#0&quot;.&quot;0,_-;\(#0&quot;.&quot;0,\);_-\ \ &quot;-&quot;_-;_-@_-"/>
    <numFmt numFmtId="204" formatCode="#,##0\ &quot; &quot;;\(#,##0\)\ ;&quot;—&quot;&quot; &quot;&quot; &quot;&quot; &quot;&quot; &quot;"/>
    <numFmt numFmtId="205" formatCode="_-* #,##0&quot;$&quot;_-;\-* #,##0&quot;$&quot;_-;_-* &quot;-&quot;&quot;$&quot;_-;_-@_-"/>
    <numFmt numFmtId="206" formatCode="_(&quot;$&quot;* #,##0.00_);_(&quot;$&quot;* \(#,##0.00\);_(&quot;$&quot;* &quot;-&quot;??_);_(@_)"/>
    <numFmt numFmtId="207" formatCode="mmm/dd/yyyy;_-\ &quot;N/A&quot;_-;_-\ &quot;-&quot;_-"/>
    <numFmt numFmtId="208" formatCode="0.0"/>
    <numFmt numFmtId="209" formatCode="&quot;綅&quot;\t#,##0_);[Red]\(&quot;綅&quot;\t#,##0\)"/>
    <numFmt numFmtId="210" formatCode="_-#,##0.00_-;\(#,##0.00\);_-\ \ &quot;-&quot;_-;_-@_-"/>
    <numFmt numFmtId="211" formatCode="_-#0&quot;.&quot;0000_-;\(#0&quot;.&quot;0000\);_-\ \ &quot;-&quot;_-;_-@_-"/>
    <numFmt numFmtId="212" formatCode="&quot;$&quot;#,##0_);[Red]\(&quot;$&quot;#,##0\)"/>
    <numFmt numFmtId="213" formatCode="_([$€-2]* #,##0.00_);_([$€-2]* \(#,##0.00\);_([$€-2]* &quot;-&quot;??_)"/>
    <numFmt numFmtId="214" formatCode="\$#,##0;\(\$#,##0\)"/>
    <numFmt numFmtId="215" formatCode="_-* #,##0\ _k_r_-;\-* #,##0\ _k_r_-;_-* &quot;-&quot;\ _k_r_-;_-@_-"/>
    <numFmt numFmtId="216" formatCode="_-&quot;$&quot;\ * #,##0.00_-;_-&quot;$&quot;\ * #,##0.00\-;_-&quot;$&quot;\ * &quot;-&quot;??_-;_-@_-"/>
    <numFmt numFmtId="217" formatCode="_-#,##0_-;\(#,##0\);_-\ \ &quot;-&quot;_-;_-@_-"/>
    <numFmt numFmtId="218" formatCode="#,##0.00\¥;\-#,##0.00\¥"/>
    <numFmt numFmtId="219" formatCode="_-&quot;$&quot;\ * #,##0_-;_-&quot;$&quot;\ * #,##0\-;_-&quot;$&quot;\ * &quot;-&quot;_-;_-@_-"/>
    <numFmt numFmtId="220" formatCode="&quot;$&quot;#,##0_);\(&quot;$&quot;#,##0\)"/>
    <numFmt numFmtId="221" formatCode="_ \¥* #,##0.00_ ;_ \¥* \-#,##0.00_ ;_ \¥* &quot;-&quot;??_ ;_ @_ "/>
    <numFmt numFmtId="222" formatCode="#,##0;\(#,##0\)"/>
    <numFmt numFmtId="223" formatCode="0_ "/>
    <numFmt numFmtId="224" formatCode="0.0000_ "/>
  </numFmts>
  <fonts count="142">
    <font>
      <sz val="11"/>
      <color theme="1"/>
      <name val="宋体"/>
      <charset val="134"/>
      <scheme val="minor"/>
    </font>
    <font>
      <sz val="12"/>
      <name val="宋体"/>
      <charset val="134"/>
    </font>
    <font>
      <sz val="22"/>
      <name val="方正小标宋简体"/>
      <charset val="134"/>
    </font>
    <font>
      <sz val="10"/>
      <name val="仿宋_GB2312"/>
      <charset val="134"/>
    </font>
    <font>
      <sz val="10"/>
      <color indexed="8"/>
      <name val="仿宋_GB2312"/>
      <charset val="134"/>
    </font>
    <font>
      <sz val="10"/>
      <color theme="1"/>
      <name val="仿宋_GB2312"/>
      <charset val="134"/>
    </font>
    <font>
      <sz val="12"/>
      <name val="仿宋_GB2312"/>
      <charset val="134"/>
    </font>
    <font>
      <sz val="10"/>
      <name val="宋体"/>
      <charset val="134"/>
    </font>
    <font>
      <sz val="16"/>
      <name val="黑体"/>
      <charset val="134"/>
    </font>
    <font>
      <sz val="11"/>
      <color indexed="8"/>
      <name val="黑体"/>
      <charset val="134"/>
    </font>
    <font>
      <sz val="9"/>
      <color indexed="8"/>
      <name val="黑体"/>
      <charset val="134"/>
    </font>
    <font>
      <sz val="11"/>
      <color theme="1"/>
      <name val="黑体"/>
      <charset val="134"/>
    </font>
    <font>
      <sz val="11"/>
      <color theme="1"/>
      <name val="仿宋_GB2312"/>
      <charset val="134"/>
    </font>
    <font>
      <sz val="11"/>
      <color indexed="8"/>
      <name val="仿宋_GB2312"/>
      <charset val="134"/>
    </font>
    <font>
      <sz val="11"/>
      <color indexed="8"/>
      <name val="宋体"/>
      <charset val="134"/>
    </font>
    <font>
      <sz val="16"/>
      <color indexed="8"/>
      <name val="黑体"/>
      <charset val="134"/>
    </font>
    <font>
      <sz val="22"/>
      <color indexed="8"/>
      <name val="方正小标宋简体"/>
      <charset val="134"/>
    </font>
    <font>
      <sz val="22"/>
      <color indexed="8"/>
      <name val="Times New Roman"/>
      <charset val="134"/>
    </font>
    <font>
      <sz val="9"/>
      <name val="黑体"/>
      <charset val="134"/>
    </font>
    <font>
      <sz val="9"/>
      <name val="Times New Roman"/>
      <charset val="134"/>
    </font>
    <font>
      <sz val="9"/>
      <color indexed="8"/>
      <name val="Times New Roman"/>
      <charset val="134"/>
    </font>
    <font>
      <sz val="9"/>
      <color rgb="FF000000"/>
      <name val="黑体"/>
      <charset val="134"/>
    </font>
    <font>
      <sz val="9"/>
      <color theme="1"/>
      <name val="黑体"/>
      <charset val="134"/>
    </font>
    <font>
      <sz val="9"/>
      <color theme="1"/>
      <name val="仿宋_GB2312"/>
      <charset val="134"/>
    </font>
    <font>
      <sz val="9"/>
      <name val="仿宋_GB2312"/>
      <charset val="134"/>
    </font>
    <font>
      <sz val="9"/>
      <color indexed="8"/>
      <name val="仿宋_GB2312"/>
      <charset val="134"/>
    </font>
    <font>
      <b/>
      <sz val="9"/>
      <name val="黑体"/>
      <charset val="134"/>
    </font>
    <font>
      <sz val="9"/>
      <color rgb="FFFF0000"/>
      <name val="黑体"/>
      <charset val="134"/>
    </font>
    <font>
      <b/>
      <sz val="11"/>
      <color theme="1"/>
      <name val="宋体"/>
      <charset val="0"/>
      <scheme val="minor"/>
    </font>
    <font>
      <sz val="11"/>
      <color rgb="FFFF0000"/>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sz val="11"/>
      <color rgb="FFFA7D00"/>
      <name val="宋体"/>
      <charset val="0"/>
      <scheme val="minor"/>
    </font>
    <font>
      <u/>
      <sz val="11"/>
      <color rgb="FF0000FF"/>
      <name val="宋体"/>
      <charset val="0"/>
      <scheme val="minor"/>
    </font>
    <font>
      <sz val="12"/>
      <color indexed="8"/>
      <name val="楷体_GB2312"/>
      <charset val="134"/>
    </font>
    <font>
      <sz val="10"/>
      <name val="Arial"/>
      <charset val="134"/>
    </font>
    <font>
      <sz val="11"/>
      <color indexed="20"/>
      <name val="宋体"/>
      <charset val="134"/>
    </font>
    <font>
      <sz val="8"/>
      <name val="Times New Roman"/>
      <charset val="134"/>
    </font>
    <font>
      <b/>
      <sz val="12"/>
      <color indexed="52"/>
      <name val="楷体_GB2312"/>
      <charset val="134"/>
    </font>
    <font>
      <sz val="12"/>
      <color indexed="8"/>
      <name val="宋体"/>
      <charset val="134"/>
    </font>
    <font>
      <sz val="10"/>
      <color indexed="8"/>
      <name val="MS Sans Serif"/>
      <charset val="134"/>
    </font>
    <font>
      <i/>
      <sz val="9"/>
      <name val="Times New Roman"/>
      <charset val="134"/>
    </font>
    <font>
      <sz val="10.5"/>
      <color indexed="20"/>
      <name val="宋体"/>
      <charset val="134"/>
    </font>
    <font>
      <sz val="12"/>
      <color indexed="17"/>
      <name val="宋体"/>
      <charset val="134"/>
    </font>
    <font>
      <sz val="12"/>
      <color indexed="9"/>
      <name val="宋体"/>
      <charset val="134"/>
    </font>
    <font>
      <sz val="11"/>
      <color theme="1"/>
      <name val="宋体"/>
      <charset val="0"/>
      <scheme val="minor"/>
    </font>
    <font>
      <b/>
      <sz val="11"/>
      <color indexed="56"/>
      <name val="楷体_GB2312"/>
      <charset val="134"/>
    </font>
    <font>
      <sz val="10.5"/>
      <color indexed="17"/>
      <name val="宋体"/>
      <charset val="134"/>
    </font>
    <font>
      <sz val="11"/>
      <color rgb="FF9C6500"/>
      <name val="宋体"/>
      <charset val="0"/>
      <scheme val="minor"/>
    </font>
    <font>
      <b/>
      <sz val="12"/>
      <name val="MS Sans Serif"/>
      <charset val="134"/>
    </font>
    <font>
      <sz val="11"/>
      <color indexed="62"/>
      <name val="宋体"/>
      <charset val="134"/>
    </font>
    <font>
      <sz val="11"/>
      <color theme="0"/>
      <name val="宋体"/>
      <charset val="0"/>
      <scheme val="minor"/>
    </font>
    <font>
      <b/>
      <sz val="12"/>
      <color indexed="63"/>
      <name val="楷体_GB2312"/>
      <charset val="134"/>
    </font>
    <font>
      <b/>
      <sz val="13"/>
      <color indexed="56"/>
      <name val="宋体"/>
      <charset val="134"/>
    </font>
    <font>
      <sz val="11"/>
      <color indexed="17"/>
      <name val="宋体"/>
      <charset val="134"/>
    </font>
    <font>
      <b/>
      <sz val="11"/>
      <color rgb="FFFFFFFF"/>
      <name val="宋体"/>
      <charset val="0"/>
      <scheme val="minor"/>
    </font>
    <font>
      <b/>
      <sz val="11"/>
      <color rgb="FFFA7D00"/>
      <name val="宋体"/>
      <charset val="0"/>
      <scheme val="minor"/>
    </font>
    <font>
      <b/>
      <sz val="11"/>
      <color rgb="FF3F3F3F"/>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b/>
      <sz val="11"/>
      <color indexed="56"/>
      <name val="宋体"/>
      <charset val="134"/>
    </font>
    <font>
      <sz val="12"/>
      <color indexed="20"/>
      <name val="楷体_GB2312"/>
      <charset val="134"/>
    </font>
    <font>
      <sz val="12"/>
      <name val="Times New Roman"/>
      <charset val="134"/>
    </font>
    <font>
      <sz val="12"/>
      <color indexed="60"/>
      <name val="楷体_GB2312"/>
      <charset val="134"/>
    </font>
    <font>
      <u val="singleAccounting"/>
      <vertAlign val="subscript"/>
      <sz val="10"/>
      <name val="Times New Roman"/>
      <charset val="134"/>
    </font>
    <font>
      <sz val="10"/>
      <color indexed="16"/>
      <name val="MS Serif"/>
      <charset val="134"/>
    </font>
    <font>
      <sz val="11"/>
      <color rgb="FF006100"/>
      <name val="宋体"/>
      <charset val="0"/>
      <scheme val="minor"/>
    </font>
    <font>
      <b/>
      <sz val="13"/>
      <color theme="3"/>
      <name val="宋体"/>
      <charset val="134"/>
      <scheme val="minor"/>
    </font>
    <font>
      <i/>
      <sz val="11"/>
      <color rgb="FF7F7F7F"/>
      <name val="宋体"/>
      <charset val="0"/>
      <scheme val="minor"/>
    </font>
    <font>
      <sz val="11"/>
      <color indexed="9"/>
      <name val="宋体"/>
      <charset val="134"/>
    </font>
    <font>
      <sz val="10"/>
      <color indexed="8"/>
      <name val="Arial"/>
      <charset val="134"/>
    </font>
    <font>
      <sz val="10"/>
      <name val="Tms Rmn"/>
      <charset val="134"/>
    </font>
    <font>
      <b/>
      <sz val="12"/>
      <name val="Arial"/>
      <charset val="134"/>
    </font>
    <font>
      <b/>
      <sz val="14"/>
      <color indexed="9"/>
      <name val="Times New Roman"/>
      <charset val="134"/>
    </font>
    <font>
      <u/>
      <sz val="7.5"/>
      <color indexed="12"/>
      <name val="Arial"/>
      <charset val="134"/>
    </font>
    <font>
      <sz val="12"/>
      <name val="Helv"/>
      <charset val="134"/>
    </font>
    <font>
      <sz val="10"/>
      <name val="Geneva"/>
      <charset val="134"/>
    </font>
    <font>
      <b/>
      <sz val="15"/>
      <color indexed="56"/>
      <name val="楷体_GB2312"/>
      <charset val="134"/>
    </font>
    <font>
      <sz val="11"/>
      <name val="Times New Roman"/>
      <charset val="134"/>
    </font>
    <font>
      <b/>
      <sz val="8"/>
      <color indexed="8"/>
      <name val="Helv"/>
      <charset val="134"/>
    </font>
    <font>
      <sz val="12"/>
      <name val="???"/>
      <charset val="134"/>
    </font>
    <font>
      <sz val="7"/>
      <color indexed="10"/>
      <name val="Helv"/>
      <charset val="134"/>
    </font>
    <font>
      <b/>
      <sz val="15"/>
      <color indexed="56"/>
      <name val="宋体"/>
      <charset val="134"/>
    </font>
    <font>
      <b/>
      <sz val="11"/>
      <color indexed="63"/>
      <name val="宋体"/>
      <charset val="134"/>
    </font>
    <font>
      <sz val="12"/>
      <name val="MS Sans Serif"/>
      <charset val="134"/>
    </font>
    <font>
      <sz val="10"/>
      <name val="Times New Roman"/>
      <charset val="134"/>
    </font>
    <font>
      <sz val="12"/>
      <name val="바탕체"/>
      <charset val="134"/>
    </font>
    <font>
      <sz val="11"/>
      <color indexed="10"/>
      <name val="宋体"/>
      <charset val="134"/>
    </font>
    <font>
      <sz val="10"/>
      <name val="Helv"/>
      <charset val="134"/>
    </font>
    <font>
      <b/>
      <sz val="12"/>
      <name val="宋体"/>
      <charset val="134"/>
    </font>
    <font>
      <sz val="10"/>
      <name val="Courier"/>
      <charset val="134"/>
    </font>
    <font>
      <sz val="12"/>
      <color indexed="17"/>
      <name val="楷体_GB2312"/>
      <charset val="134"/>
    </font>
    <font>
      <sz val="7"/>
      <name val="Small Fonts"/>
      <charset val="134"/>
    </font>
    <font>
      <sz val="12"/>
      <name val="Courier"/>
      <charset val="134"/>
    </font>
    <font>
      <b/>
      <sz val="10"/>
      <name val="MS Sans Serif"/>
      <charset val="134"/>
    </font>
    <font>
      <sz val="12"/>
      <color indexed="9"/>
      <name val="楷体_GB2312"/>
      <charset val="134"/>
    </font>
    <font>
      <sz val="8"/>
      <name val="Arial"/>
      <charset val="134"/>
    </font>
    <font>
      <b/>
      <sz val="18"/>
      <color indexed="56"/>
      <name val="宋体"/>
      <charset val="134"/>
    </font>
    <font>
      <b/>
      <sz val="13"/>
      <name val="Times New Roman"/>
      <charset val="134"/>
    </font>
    <font>
      <b/>
      <sz val="11"/>
      <name val="Helv"/>
      <charset val="134"/>
    </font>
    <font>
      <sz val="12"/>
      <color indexed="10"/>
      <name val="楷体_GB2312"/>
      <charset val="134"/>
    </font>
    <font>
      <sz val="12"/>
      <name val="Arial"/>
      <charset val="134"/>
    </font>
    <font>
      <sz val="7"/>
      <name val="Helv"/>
      <charset val="134"/>
    </font>
    <font>
      <sz val="11"/>
      <color indexed="17"/>
      <name val="Tahoma"/>
      <charset val="134"/>
    </font>
    <font>
      <sz val="12"/>
      <name val="官帕眉"/>
      <charset val="134"/>
    </font>
    <font>
      <sz val="10"/>
      <color indexed="20"/>
      <name val="宋体"/>
      <charset val="134"/>
    </font>
    <font>
      <sz val="10"/>
      <color indexed="17"/>
      <name val="宋体"/>
      <charset val="134"/>
    </font>
    <font>
      <b/>
      <sz val="12"/>
      <color indexed="8"/>
      <name val="宋体"/>
      <charset val="134"/>
    </font>
    <font>
      <sz val="11"/>
      <name val="宋体"/>
      <charset val="134"/>
    </font>
    <font>
      <sz val="10"/>
      <name val="楷体"/>
      <charset val="134"/>
    </font>
    <font>
      <i/>
      <sz val="12"/>
      <color indexed="23"/>
      <name val="楷体_GB2312"/>
      <charset val="134"/>
    </font>
    <font>
      <b/>
      <sz val="10"/>
      <name val="Tms Rmn"/>
      <charset val="134"/>
    </font>
    <font>
      <sz val="11"/>
      <color indexed="60"/>
      <name val="宋体"/>
      <charset val="134"/>
    </font>
    <font>
      <sz val="12"/>
      <color indexed="52"/>
      <name val="楷体_GB2312"/>
      <charset val="134"/>
    </font>
    <font>
      <b/>
      <sz val="12"/>
      <color indexed="8"/>
      <name val="楷体_GB2312"/>
      <charset val="134"/>
    </font>
    <font>
      <b/>
      <sz val="11"/>
      <color indexed="52"/>
      <name val="宋体"/>
      <charset val="134"/>
    </font>
    <font>
      <u/>
      <sz val="12"/>
      <color indexed="36"/>
      <name val="宋体"/>
      <charset val="134"/>
    </font>
    <font>
      <sz val="12"/>
      <color indexed="16"/>
      <name val="宋体"/>
      <charset val="134"/>
    </font>
    <font>
      <b/>
      <sz val="10"/>
      <name val="Helv"/>
      <charset val="134"/>
    </font>
    <font>
      <b/>
      <sz val="11"/>
      <color indexed="9"/>
      <name val="宋体"/>
      <charset val="134"/>
    </font>
    <font>
      <i/>
      <sz val="12"/>
      <name val="Times New Roman"/>
      <charset val="134"/>
    </font>
    <font>
      <b/>
      <sz val="8"/>
      <name val="Arial"/>
      <charset val="134"/>
    </font>
    <font>
      <b/>
      <sz val="13"/>
      <color indexed="56"/>
      <name val="楷体_GB2312"/>
      <charset val="134"/>
    </font>
    <font>
      <sz val="10"/>
      <name val="MS Serif"/>
      <charset val="134"/>
    </font>
    <font>
      <b/>
      <sz val="9"/>
      <name val="Arial"/>
      <charset val="134"/>
    </font>
    <font>
      <sz val="10"/>
      <name val="MS Sans Serif"/>
      <charset val="134"/>
    </font>
    <font>
      <sz val="12"/>
      <color indexed="20"/>
      <name val="宋体"/>
      <charset val="134"/>
    </font>
    <font>
      <i/>
      <sz val="11"/>
      <color indexed="23"/>
      <name val="宋体"/>
      <charset val="134"/>
    </font>
    <font>
      <u/>
      <sz val="7.5"/>
      <color indexed="36"/>
      <name val="Arial"/>
      <charset val="134"/>
    </font>
    <font>
      <b/>
      <sz val="12"/>
      <name val="Helv"/>
      <charset val="134"/>
    </font>
    <font>
      <b/>
      <sz val="18"/>
      <name val="Arial"/>
      <charset val="134"/>
    </font>
    <font>
      <sz val="18"/>
      <name val="Times New Roman"/>
      <charset val="134"/>
    </font>
    <font>
      <b/>
      <i/>
      <sz val="12"/>
      <name val="Times New Roman"/>
      <charset val="134"/>
    </font>
    <font>
      <sz val="11"/>
      <color indexed="52"/>
      <name val="宋体"/>
      <charset val="134"/>
    </font>
    <font>
      <b/>
      <sz val="12"/>
      <color indexed="9"/>
      <name val="楷体_GB2312"/>
      <charset val="134"/>
    </font>
    <font>
      <b/>
      <sz val="14"/>
      <name val="楷体"/>
      <charset val="134"/>
    </font>
    <font>
      <b/>
      <sz val="18"/>
      <color indexed="62"/>
      <name val="宋体"/>
      <charset val="134"/>
    </font>
    <font>
      <u/>
      <sz val="12"/>
      <color indexed="12"/>
      <name val="宋体"/>
      <charset val="134"/>
    </font>
    <font>
      <sz val="11"/>
      <color indexed="20"/>
      <name val="Tahoma"/>
      <charset val="134"/>
    </font>
    <font>
      <sz val="12"/>
      <color indexed="62"/>
      <name val="楷体_GB2312"/>
      <charset val="134"/>
    </font>
  </fonts>
  <fills count="6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bgColor indexed="64"/>
      </patternFill>
    </fill>
    <fill>
      <patternFill patternType="solid">
        <fgColor rgb="FFFFC7CE"/>
        <bgColor indexed="64"/>
      </patternFill>
    </fill>
    <fill>
      <patternFill patternType="solid">
        <fgColor indexed="42"/>
        <bgColor indexed="64"/>
      </patternFill>
    </fill>
    <fill>
      <patternFill patternType="solid">
        <fgColor indexed="45"/>
        <bgColor indexed="64"/>
      </patternFill>
    </fill>
    <fill>
      <patternFill patternType="solid">
        <fgColor indexed="22"/>
        <bgColor indexed="64"/>
      </patternFill>
    </fill>
    <fill>
      <patternFill patternType="solid">
        <fgColor indexed="27"/>
        <bgColor indexed="64"/>
      </patternFill>
    </fill>
    <fill>
      <patternFill patternType="solid">
        <fgColor indexed="46"/>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indexed="47"/>
        <bgColor indexed="64"/>
      </patternFill>
    </fill>
    <fill>
      <patternFill patternType="solid">
        <fgColor indexed="55"/>
        <bgColor indexed="64"/>
      </patternFill>
    </fill>
    <fill>
      <patternFill patternType="solid">
        <fgColor indexed="2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indexed="26"/>
        <bgColor indexed="64"/>
      </patternFill>
    </fill>
    <fill>
      <patternFill patternType="solid">
        <fgColor theme="8" tint="0.599993896298105"/>
        <bgColor indexed="64"/>
      </patternFill>
    </fill>
    <fill>
      <patternFill patternType="solid">
        <fgColor indexed="43"/>
        <bgColor indexed="64"/>
      </patternFill>
    </fill>
    <fill>
      <patternFill patternType="solid">
        <fgColor theme="6"/>
        <bgColor indexed="64"/>
      </patternFill>
    </fill>
    <fill>
      <patternFill patternType="solid">
        <fgColor theme="5" tint="0.399975585192419"/>
        <bgColor indexed="64"/>
      </patternFill>
    </fill>
    <fill>
      <patternFill patternType="solid">
        <fgColor rgb="FFC6EFCE"/>
        <bgColor indexed="64"/>
      </patternFill>
    </fill>
    <fill>
      <patternFill patternType="solid">
        <fgColor indexed="36"/>
        <bgColor indexed="64"/>
      </patternFill>
    </fill>
    <fill>
      <patternFill patternType="solid">
        <fgColor indexed="44"/>
        <bgColor indexed="64"/>
      </patternFill>
    </fill>
    <fill>
      <patternFill patternType="solid">
        <fgColor indexed="11"/>
        <bgColor indexed="64"/>
      </patternFill>
    </fill>
    <fill>
      <patternFill patternType="solid">
        <fgColor theme="4" tint="0.399975585192419"/>
        <bgColor indexed="64"/>
      </patternFill>
    </fill>
    <fill>
      <patternFill patternType="mediumGray">
        <fgColor indexed="22"/>
      </patternFill>
    </fill>
    <fill>
      <patternFill patternType="solid">
        <fgColor indexed="31"/>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indexed="5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49"/>
        <bgColor indexed="64"/>
      </patternFill>
    </fill>
    <fill>
      <patternFill patternType="solid">
        <fgColor indexed="13"/>
        <bgColor indexed="64"/>
      </patternFill>
    </fill>
    <fill>
      <patternFill patternType="solid">
        <fgColor indexed="51"/>
        <bgColor indexed="64"/>
      </patternFill>
    </fill>
    <fill>
      <patternFill patternType="solid">
        <fgColor indexed="30"/>
        <bgColor indexed="64"/>
      </patternFill>
    </fill>
    <fill>
      <patternFill patternType="lightUp">
        <fgColor indexed="9"/>
        <bgColor indexed="29"/>
      </patternFill>
    </fill>
    <fill>
      <patternFill patternType="lightUp">
        <fgColor indexed="9"/>
        <bgColor indexed="22"/>
      </patternFill>
    </fill>
    <fill>
      <patternFill patternType="gray0625"/>
    </fill>
    <fill>
      <patternFill patternType="solid">
        <fgColor indexed="57"/>
        <bgColor indexed="64"/>
      </patternFill>
    </fill>
    <fill>
      <patternFill patternType="solid">
        <fgColor indexed="62"/>
        <bgColor indexed="64"/>
      </patternFill>
    </fill>
    <fill>
      <patternFill patternType="solid">
        <fgColor indexed="25"/>
        <bgColor indexed="64"/>
      </patternFill>
    </fill>
    <fill>
      <patternFill patternType="solid">
        <fgColor indexed="10"/>
        <bgColor indexed="64"/>
      </patternFill>
    </fill>
    <fill>
      <patternFill patternType="solid">
        <fgColor indexed="53"/>
        <bgColor indexed="64"/>
      </patternFill>
    </fill>
    <fill>
      <patternFill patternType="lightUp">
        <fgColor indexed="9"/>
        <bgColor indexed="55"/>
      </patternFill>
    </fill>
    <fill>
      <patternFill patternType="solid">
        <fgColor indexed="15"/>
        <bgColor indexed="64"/>
      </patternFill>
    </fill>
    <fill>
      <patternFill patternType="solid">
        <fgColor indexed="1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auto="1"/>
      </left>
      <right style="thin">
        <color auto="1"/>
      </right>
      <top/>
      <bottom style="thin">
        <color auto="1"/>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style="thin">
        <color auto="1"/>
      </top>
      <bottom style="double">
        <color auto="1"/>
      </bottom>
      <diagonal/>
    </border>
    <border>
      <left/>
      <right/>
      <top style="thin">
        <color auto="1"/>
      </top>
      <bottom/>
      <diagonal/>
    </border>
    <border>
      <left/>
      <right/>
      <top style="medium">
        <color auto="1"/>
      </top>
      <bottom style="medium">
        <color auto="1"/>
      </bottom>
      <diagonal/>
    </border>
    <border>
      <left/>
      <right/>
      <top/>
      <bottom style="double">
        <color indexed="52"/>
      </bottom>
      <diagonal/>
    </border>
    <border>
      <left/>
      <right/>
      <top style="thin">
        <color indexed="62"/>
      </top>
      <bottom style="double">
        <color indexed="62"/>
      </bottom>
      <diagonal/>
    </border>
    <border>
      <left/>
      <right/>
      <top/>
      <bottom style="medium">
        <color auto="1"/>
      </bottom>
      <diagonal/>
    </border>
    <border>
      <left style="double">
        <color indexed="63"/>
      </left>
      <right style="double">
        <color indexed="63"/>
      </right>
      <top style="double">
        <color indexed="63"/>
      </top>
      <bottom style="double">
        <color indexed="63"/>
      </bottom>
      <diagonal/>
    </border>
  </borders>
  <cellStyleXfs count="305">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44" fillId="9" borderId="0" applyNumberFormat="0" applyBorder="0" applyAlignment="0" applyProtection="0">
      <alignment vertical="center"/>
    </xf>
    <xf numFmtId="0" fontId="46" fillId="11" borderId="0" applyNumberFormat="0" applyBorder="0" applyAlignment="0" applyProtection="0">
      <alignment vertical="center"/>
    </xf>
    <xf numFmtId="0" fontId="30" fillId="4" borderId="14" applyNumberFormat="0" applyAlignment="0" applyProtection="0">
      <alignment vertical="center"/>
    </xf>
    <xf numFmtId="0" fontId="41" fillId="0" borderId="0"/>
    <xf numFmtId="0" fontId="38" fillId="0" borderId="0">
      <alignment horizontal="center" wrapText="1"/>
      <protection locked="0"/>
    </xf>
    <xf numFmtId="41" fontId="0" fillId="0" borderId="0" applyFont="0" applyFill="0" applyBorder="0" applyAlignment="0" applyProtection="0">
      <alignment vertical="center"/>
    </xf>
    <xf numFmtId="0" fontId="40" fillId="8" borderId="0" applyNumberFormat="0" applyBorder="0" applyAlignment="0" applyProtection="0"/>
    <xf numFmtId="0" fontId="46" fillId="13" borderId="0" applyNumberFormat="0" applyBorder="0" applyAlignment="0" applyProtection="0">
      <alignment vertical="center"/>
    </xf>
    <xf numFmtId="0" fontId="39" fillId="8" borderId="16" applyNumberFormat="0" applyAlignment="0" applyProtection="0">
      <alignment vertical="center"/>
    </xf>
    <xf numFmtId="0" fontId="32" fillId="5" borderId="0" applyNumberFormat="0" applyBorder="0" applyAlignment="0" applyProtection="0">
      <alignment vertical="center"/>
    </xf>
    <xf numFmtId="43"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7" fillId="7" borderId="0" applyNumberFormat="0" applyBorder="0" applyAlignment="0" applyProtection="0">
      <alignment vertical="center"/>
    </xf>
    <xf numFmtId="186" fontId="36" fillId="0" borderId="12" applyFill="0" applyProtection="0">
      <alignment horizontal="right"/>
    </xf>
    <xf numFmtId="0" fontId="45" fillId="15" borderId="0" applyNumberFormat="0" applyBorder="0" applyAlignment="0" applyProtection="0"/>
    <xf numFmtId="0" fontId="52" fillId="18" borderId="0" applyNumberFormat="0" applyBorder="0" applyAlignment="0" applyProtection="0">
      <alignment vertical="center"/>
    </xf>
    <xf numFmtId="0" fontId="55" fillId="6" borderId="0" applyNumberFormat="0" applyBorder="0" applyAlignment="0" applyProtection="0">
      <alignment vertical="center"/>
    </xf>
    <xf numFmtId="9"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0" fillId="21" borderId="25" applyNumberFormat="0" applyFont="0" applyAlignment="0" applyProtection="0">
      <alignment vertical="center"/>
    </xf>
    <xf numFmtId="0" fontId="64" fillId="0" borderId="0"/>
    <xf numFmtId="0" fontId="29" fillId="0" borderId="0" applyNumberFormat="0" applyFill="0" applyBorder="0" applyAlignment="0" applyProtection="0">
      <alignment vertical="center"/>
    </xf>
    <xf numFmtId="0" fontId="63" fillId="7" borderId="0" applyNumberFormat="0" applyBorder="0" applyAlignment="0" applyProtection="0">
      <alignment vertical="center"/>
    </xf>
    <xf numFmtId="0" fontId="52" fillId="26" borderId="0" applyNumberFormat="0" applyBorder="0" applyAlignment="0" applyProtection="0">
      <alignment vertical="center"/>
    </xf>
    <xf numFmtId="0" fontId="67" fillId="0" borderId="0" applyNumberFormat="0" applyAlignment="0">
      <alignment horizontal="left"/>
    </xf>
    <xf numFmtId="0" fontId="5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61" fillId="0" borderId="24" applyNumberFormat="0" applyFill="0" applyAlignment="0" applyProtection="0">
      <alignment vertical="center"/>
    </xf>
    <xf numFmtId="9" fontId="1" fillId="0" borderId="0" applyFont="0" applyFill="0" applyBorder="0" applyAlignment="0" applyProtection="0">
      <alignment vertical="center"/>
    </xf>
    <xf numFmtId="0" fontId="69" fillId="0" borderId="24" applyNumberFormat="0" applyFill="0" applyAlignment="0" applyProtection="0">
      <alignment vertical="center"/>
    </xf>
    <xf numFmtId="9" fontId="1" fillId="0" borderId="0" applyFont="0" applyFill="0" applyBorder="0" applyAlignment="0" applyProtection="0"/>
    <xf numFmtId="0" fontId="52" fillId="31" borderId="0" applyNumberFormat="0" applyBorder="0" applyAlignment="0" applyProtection="0">
      <alignment vertical="center"/>
    </xf>
    <xf numFmtId="0" fontId="59" fillId="0" borderId="23" applyNumberFormat="0" applyFill="0" applyAlignment="0" applyProtection="0">
      <alignment vertical="center"/>
    </xf>
    <xf numFmtId="0" fontId="52" fillId="37" borderId="0" applyNumberFormat="0" applyBorder="0" applyAlignment="0" applyProtection="0">
      <alignment vertical="center"/>
    </xf>
    <xf numFmtId="0" fontId="58" fillId="20" borderId="22" applyNumberFormat="0" applyAlignment="0" applyProtection="0">
      <alignment vertical="center"/>
    </xf>
    <xf numFmtId="0" fontId="57" fillId="20" borderId="14" applyNumberFormat="0" applyAlignment="0" applyProtection="0">
      <alignment vertical="center"/>
    </xf>
    <xf numFmtId="0" fontId="51" fillId="14" borderId="16" applyNumberFormat="0" applyAlignment="0" applyProtection="0">
      <alignment vertical="center"/>
    </xf>
    <xf numFmtId="0" fontId="35" fillId="10" borderId="0" applyNumberFormat="0" applyBorder="0" applyAlignment="0" applyProtection="0">
      <alignment vertical="center"/>
    </xf>
    <xf numFmtId="0" fontId="56" fillId="19" borderId="21" applyNumberFormat="0" applyAlignment="0" applyProtection="0">
      <alignment vertical="center"/>
    </xf>
    <xf numFmtId="0" fontId="72" fillId="0" borderId="0">
      <alignment vertical="top"/>
    </xf>
    <xf numFmtId="0" fontId="46" fillId="35" borderId="0" applyNumberFormat="0" applyBorder="0" applyAlignment="0" applyProtection="0">
      <alignment vertical="center"/>
    </xf>
    <xf numFmtId="0" fontId="36" fillId="0" borderId="0">
      <protection locked="0"/>
    </xf>
    <xf numFmtId="180" fontId="1" fillId="0" borderId="0" applyFont="0" applyFill="0" applyBorder="0" applyAlignment="0" applyProtection="0"/>
    <xf numFmtId="0" fontId="52" fillId="39" borderId="0" applyNumberFormat="0" applyBorder="0" applyAlignment="0" applyProtection="0">
      <alignment vertical="center"/>
    </xf>
    <xf numFmtId="0" fontId="33" fillId="0" borderId="15" applyNumberFormat="0" applyFill="0" applyAlignment="0" applyProtection="0">
      <alignment vertical="center"/>
    </xf>
    <xf numFmtId="0" fontId="43" fillId="10" borderId="0" applyNumberFormat="0" applyBorder="0" applyAlignment="0" applyProtection="0">
      <alignment vertical="center"/>
    </xf>
    <xf numFmtId="0" fontId="28" fillId="0" borderId="13" applyNumberFormat="0" applyFill="0" applyAlignment="0" applyProtection="0">
      <alignment vertical="center"/>
    </xf>
    <xf numFmtId="0" fontId="68" fillId="27" borderId="0" applyNumberFormat="0" applyBorder="0" applyAlignment="0" applyProtection="0">
      <alignment vertical="center"/>
    </xf>
    <xf numFmtId="0" fontId="62" fillId="0" borderId="17" applyNumberFormat="0" applyFill="0" applyAlignment="0" applyProtection="0">
      <alignment vertical="center"/>
    </xf>
    <xf numFmtId="0" fontId="49" fillId="12" borderId="0" applyNumberFormat="0" applyBorder="0" applyAlignment="0" applyProtection="0">
      <alignment vertical="center"/>
    </xf>
    <xf numFmtId="0" fontId="46" fillId="42" borderId="0" applyNumberFormat="0" applyBorder="0" applyAlignment="0" applyProtection="0">
      <alignment vertical="center"/>
    </xf>
    <xf numFmtId="0" fontId="52" fillId="41" borderId="0" applyNumberFormat="0" applyBorder="0" applyAlignment="0" applyProtection="0">
      <alignment vertical="center"/>
    </xf>
    <xf numFmtId="0" fontId="46" fillId="34" borderId="0" applyNumberFormat="0" applyBorder="0" applyAlignment="0" applyProtection="0">
      <alignment vertical="center"/>
    </xf>
    <xf numFmtId="0" fontId="46" fillId="17" borderId="0" applyNumberFormat="0" applyBorder="0" applyAlignment="0" applyProtection="0">
      <alignment vertical="center"/>
    </xf>
    <xf numFmtId="0" fontId="53" fillId="8" borderId="19" applyNumberFormat="0" applyAlignment="0" applyProtection="0">
      <alignment vertical="center"/>
    </xf>
    <xf numFmtId="0" fontId="46" fillId="38" borderId="0" applyNumberFormat="0" applyBorder="0" applyAlignment="0" applyProtection="0">
      <alignment vertical="center"/>
    </xf>
    <xf numFmtId="0" fontId="46" fillId="40" borderId="0" applyNumberFormat="0" applyBorder="0" applyAlignment="0" applyProtection="0">
      <alignment vertical="center"/>
    </xf>
    <xf numFmtId="41" fontId="1" fillId="0" borderId="0" applyFont="0" applyFill="0" applyBorder="0" applyAlignment="0" applyProtection="0">
      <alignment vertical="center"/>
    </xf>
    <xf numFmtId="0" fontId="52" fillId="25" borderId="0" applyNumberFormat="0" applyBorder="0" applyAlignment="0" applyProtection="0">
      <alignment vertical="center"/>
    </xf>
    <xf numFmtId="0" fontId="36" fillId="0" borderId="0"/>
    <xf numFmtId="0" fontId="1" fillId="0" borderId="0" applyNumberFormat="0" applyFont="0" applyFill="0" applyBorder="0" applyAlignment="0" applyProtection="0">
      <alignment horizontal="left"/>
    </xf>
    <xf numFmtId="0" fontId="52" fillId="43" borderId="0" applyNumberFormat="0" applyBorder="0" applyAlignment="0" applyProtection="0">
      <alignment vertical="center"/>
    </xf>
    <xf numFmtId="0" fontId="46" fillId="44" borderId="0" applyNumberFormat="0" applyBorder="0" applyAlignment="0" applyProtection="0">
      <alignment vertical="center"/>
    </xf>
    <xf numFmtId="0" fontId="46" fillId="45" borderId="0" applyNumberFormat="0" applyBorder="0" applyAlignment="0" applyProtection="0">
      <alignment vertical="center"/>
    </xf>
    <xf numFmtId="0" fontId="52" fillId="46" borderId="0" applyNumberFormat="0" applyBorder="0" applyAlignment="0" applyProtection="0">
      <alignment vertical="center"/>
    </xf>
    <xf numFmtId="0" fontId="46" fillId="23" borderId="0" applyNumberFormat="0" applyBorder="0" applyAlignment="0" applyProtection="0">
      <alignment vertical="center"/>
    </xf>
    <xf numFmtId="0" fontId="52" fillId="47" borderId="0" applyNumberFormat="0" applyBorder="0" applyAlignment="0" applyProtection="0">
      <alignment vertical="center"/>
    </xf>
    <xf numFmtId="0" fontId="52" fillId="48" borderId="0" applyNumberFormat="0" applyBorder="0" applyAlignment="0" applyProtection="0">
      <alignment vertical="center"/>
    </xf>
    <xf numFmtId="0" fontId="90" fillId="0" borderId="0"/>
    <xf numFmtId="0" fontId="65" fillId="24" borderId="0" applyNumberFormat="0" applyBorder="0" applyAlignment="0" applyProtection="0">
      <alignment vertical="center"/>
    </xf>
    <xf numFmtId="0" fontId="46" fillId="49" borderId="0" applyNumberFormat="0" applyBorder="0" applyAlignment="0" applyProtection="0">
      <alignment vertical="center"/>
    </xf>
    <xf numFmtId="0" fontId="52" fillId="50" borderId="0" applyNumberFormat="0" applyBorder="0" applyAlignment="0" applyProtection="0">
      <alignment vertical="center"/>
    </xf>
    <xf numFmtId="0" fontId="1" fillId="33" borderId="0" applyNumberFormat="0" applyFont="0" applyBorder="0" applyAlignment="0" applyProtection="0">
      <alignment horizontal="right"/>
    </xf>
    <xf numFmtId="0" fontId="93" fillId="6" borderId="0" applyNumberFormat="0" applyBorder="0" applyAlignment="0" applyProtection="0">
      <alignment vertical="center"/>
    </xf>
    <xf numFmtId="0" fontId="82" fillId="0" borderId="0"/>
    <xf numFmtId="49" fontId="87" fillId="0" borderId="0" applyProtection="0">
      <alignment horizontal="left"/>
    </xf>
    <xf numFmtId="0" fontId="1" fillId="0" borderId="0" applyFont="0" applyFill="0" applyBorder="0" applyAlignment="0" applyProtection="0"/>
    <xf numFmtId="0" fontId="45" fillId="8" borderId="0" applyNumberFormat="0" applyBorder="0" applyAlignment="0" applyProtection="0"/>
    <xf numFmtId="206" fontId="1" fillId="0" borderId="0" applyFont="0" applyFill="0" applyBorder="0" applyAlignment="0" applyProtection="0"/>
    <xf numFmtId="0" fontId="96" fillId="0" borderId="0" applyNumberFormat="0" applyFill="0" applyBorder="0" applyAlignment="0" applyProtection="0"/>
    <xf numFmtId="0" fontId="36" fillId="0" borderId="0" applyNumberFormat="0" applyBorder="0" applyAlignment="0" applyProtection="0">
      <alignment vertical="center"/>
    </xf>
    <xf numFmtId="0" fontId="91" fillId="0" borderId="0" applyNumberFormat="0" applyFill="0" applyBorder="0">
      <alignment vertical="center"/>
    </xf>
    <xf numFmtId="0" fontId="74" fillId="0" borderId="8">
      <alignment horizontal="left" vertical="center"/>
    </xf>
    <xf numFmtId="0" fontId="78" fillId="0" borderId="0"/>
    <xf numFmtId="0" fontId="40" fillId="22" borderId="0" applyNumberFormat="0" applyBorder="0" applyAlignment="0" applyProtection="0"/>
    <xf numFmtId="49" fontId="1" fillId="0" borderId="0" applyFont="0" applyFill="0" applyBorder="0" applyAlignment="0" applyProtection="0"/>
    <xf numFmtId="0" fontId="84" fillId="0" borderId="27" applyNumberFormat="0" applyFill="0" applyAlignment="0" applyProtection="0">
      <alignment vertical="center"/>
    </xf>
    <xf numFmtId="0" fontId="40" fillId="9" borderId="0" applyNumberFormat="0" applyBorder="0" applyAlignment="0" applyProtection="0"/>
    <xf numFmtId="0" fontId="55" fillId="9" borderId="0" applyNumberFormat="0" applyBorder="0" applyAlignment="0" applyProtection="0">
      <alignment vertical="center"/>
    </xf>
    <xf numFmtId="0" fontId="35" fillId="30" borderId="0" applyNumberFormat="0" applyBorder="0" applyAlignment="0" applyProtection="0">
      <alignment vertical="center"/>
    </xf>
    <xf numFmtId="41" fontId="1" fillId="0" borderId="0" applyFont="0" applyFill="0" applyBorder="0" applyAlignment="0" applyProtection="0"/>
    <xf numFmtId="204" fontId="80" fillId="0" borderId="0">
      <alignment horizontal="right"/>
    </xf>
    <xf numFmtId="0" fontId="97" fillId="51" borderId="0" applyNumberFormat="0" applyBorder="0" applyAlignment="0" applyProtection="0">
      <alignment vertical="center"/>
    </xf>
    <xf numFmtId="177" fontId="87" fillId="0" borderId="0"/>
    <xf numFmtId="188" fontId="87" fillId="0" borderId="0" applyFill="0" applyBorder="0" applyProtection="0">
      <alignment horizontal="right"/>
    </xf>
    <xf numFmtId="0" fontId="97" fillId="28" borderId="0" applyNumberFormat="0" applyBorder="0" applyAlignment="0" applyProtection="0">
      <alignment vertical="center"/>
    </xf>
    <xf numFmtId="0" fontId="71" fillId="52" borderId="0" applyNumberFormat="0" applyBorder="0" applyAlignment="0" applyProtection="0">
      <alignment vertical="center"/>
    </xf>
    <xf numFmtId="0" fontId="35" fillId="14" borderId="0" applyNumberFormat="0" applyBorder="0" applyAlignment="0" applyProtection="0">
      <alignment vertical="center"/>
    </xf>
    <xf numFmtId="212" fontId="1" fillId="0" borderId="0" applyFont="0" applyFill="0" applyBorder="0" applyAlignment="0" applyProtection="0"/>
    <xf numFmtId="205" fontId="1" fillId="0" borderId="0" applyFont="0" applyFill="0" applyBorder="0" applyAlignment="0" applyProtection="0"/>
    <xf numFmtId="0" fontId="87" fillId="0" borderId="0">
      <protection locked="0"/>
    </xf>
    <xf numFmtId="0" fontId="14" fillId="33" borderId="0" applyNumberFormat="0" applyBorder="0" applyAlignment="0" applyProtection="0">
      <alignment vertical="center"/>
    </xf>
    <xf numFmtId="0" fontId="40" fillId="33" borderId="0" applyNumberFormat="0" applyBorder="0" applyAlignment="0" applyProtection="0"/>
    <xf numFmtId="0" fontId="98" fillId="53" borderId="1"/>
    <xf numFmtId="194" fontId="1" fillId="0" borderId="0" applyFont="0" applyFill="0" applyProtection="0"/>
    <xf numFmtId="0" fontId="99" fillId="0" borderId="0" applyNumberFormat="0" applyFill="0" applyBorder="0" applyAlignment="0" applyProtection="0">
      <alignment vertical="center"/>
    </xf>
    <xf numFmtId="0" fontId="1" fillId="0" borderId="0" applyNumberFormat="0" applyFill="0" applyBorder="0" applyAlignment="0" applyProtection="0">
      <alignment horizontal="left"/>
    </xf>
    <xf numFmtId="215" fontId="1" fillId="0" borderId="0" applyFont="0" applyFill="0" applyBorder="0" applyAlignment="0" applyProtection="0"/>
    <xf numFmtId="38" fontId="100" fillId="0" borderId="0"/>
    <xf numFmtId="0" fontId="37" fillId="10" borderId="0" applyNumberFormat="0" applyBorder="0" applyAlignment="0" applyProtection="0">
      <alignment vertical="center"/>
    </xf>
    <xf numFmtId="217" fontId="87" fillId="0" borderId="0" applyFill="0" applyBorder="0" applyProtection="0">
      <alignment horizontal="right"/>
    </xf>
    <xf numFmtId="210" fontId="87" fillId="0" borderId="0" applyFill="0" applyBorder="0" applyProtection="0">
      <alignment horizontal="right"/>
    </xf>
    <xf numFmtId="207" fontId="66" fillId="0" borderId="0" applyFill="0" applyBorder="0" applyProtection="0">
      <alignment horizontal="center"/>
    </xf>
    <xf numFmtId="0" fontId="76" fillId="0" borderId="0" applyNumberFormat="0" applyFill="0" applyBorder="0" applyAlignment="0" applyProtection="0">
      <alignment vertical="top"/>
      <protection locked="0"/>
    </xf>
    <xf numFmtId="182" fontId="66" fillId="0" borderId="0" applyFill="0" applyBorder="0" applyProtection="0">
      <alignment horizontal="center"/>
    </xf>
    <xf numFmtId="0" fontId="71" fillId="28" borderId="0" applyNumberFormat="0" applyBorder="0" applyAlignment="0" applyProtection="0">
      <alignment vertical="center"/>
    </xf>
    <xf numFmtId="14" fontId="38" fillId="0" borderId="0">
      <alignment horizontal="center" wrapText="1"/>
      <protection locked="0"/>
    </xf>
    <xf numFmtId="3" fontId="1" fillId="0" borderId="0" applyFont="0" applyFill="0" applyBorder="0" applyAlignment="0" applyProtection="0"/>
    <xf numFmtId="187" fontId="87" fillId="0" borderId="0" applyFill="0" applyBorder="0" applyProtection="0">
      <alignment horizontal="right"/>
    </xf>
    <xf numFmtId="184" fontId="42" fillId="0" borderId="0" applyFill="0" applyBorder="0" applyProtection="0">
      <alignment horizontal="right"/>
    </xf>
    <xf numFmtId="203" fontId="87" fillId="0" borderId="0" applyFill="0" applyBorder="0" applyProtection="0">
      <alignment horizontal="right"/>
    </xf>
    <xf numFmtId="211" fontId="87" fillId="0" borderId="0" applyFill="0" applyBorder="0" applyProtection="0">
      <alignment horizontal="right"/>
    </xf>
    <xf numFmtId="0" fontId="1" fillId="0" borderId="0"/>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4" fillId="10" borderId="0" applyNumberFormat="0" applyBorder="0" applyAlignment="0" applyProtection="0">
      <alignment vertical="center"/>
    </xf>
    <xf numFmtId="0" fontId="14" fillId="9" borderId="0" applyNumberFormat="0" applyBorder="0" applyAlignment="0" applyProtection="0">
      <alignment vertical="center"/>
    </xf>
    <xf numFmtId="0" fontId="14" fillId="14" borderId="0" applyNumberFormat="0" applyBorder="0" applyAlignment="0" applyProtection="0">
      <alignment vertical="center"/>
    </xf>
    <xf numFmtId="0" fontId="35" fillId="33" borderId="0" applyNumberFormat="0" applyBorder="0" applyAlignment="0" applyProtection="0">
      <alignment vertical="center"/>
    </xf>
    <xf numFmtId="0" fontId="35" fillId="7" borderId="0" applyNumberFormat="0" applyBorder="0" applyAlignment="0" applyProtection="0">
      <alignment vertical="center"/>
    </xf>
    <xf numFmtId="0" fontId="35" fillId="6" borderId="0" applyNumberFormat="0" applyBorder="0" applyAlignment="0" applyProtection="0">
      <alignment vertical="center"/>
    </xf>
    <xf numFmtId="0" fontId="54" fillId="0" borderId="20" applyNumberFormat="0" applyFill="0" applyAlignment="0" applyProtection="0">
      <alignment vertical="center"/>
    </xf>
    <xf numFmtId="0" fontId="48" fillId="9" borderId="0" applyNumberFormat="0" applyBorder="0" applyAlignment="0" applyProtection="0">
      <alignment vertical="center"/>
    </xf>
    <xf numFmtId="219" fontId="1" fillId="0" borderId="0" applyFont="0" applyFill="0" applyBorder="0" applyAlignment="0" applyProtection="0"/>
    <xf numFmtId="0" fontId="35" fillId="9" borderId="0" applyNumberFormat="0" applyBorder="0" applyAlignment="0" applyProtection="0">
      <alignment vertical="center"/>
    </xf>
    <xf numFmtId="0" fontId="14" fillId="29" borderId="0" applyNumberFormat="0" applyBorder="0" applyAlignment="0" applyProtection="0">
      <alignment vertical="center"/>
    </xf>
    <xf numFmtId="0" fontId="14" fillId="16" borderId="0" applyNumberFormat="0" applyBorder="0" applyAlignment="0" applyProtection="0">
      <alignment vertical="center"/>
    </xf>
    <xf numFmtId="0" fontId="14" fillId="30" borderId="0" applyNumberFormat="0" applyBorder="0" applyAlignment="0" applyProtection="0">
      <alignment vertical="center"/>
    </xf>
    <xf numFmtId="39" fontId="1" fillId="0" borderId="0"/>
    <xf numFmtId="0" fontId="102" fillId="0" borderId="0" applyNumberFormat="0" applyFill="0" applyBorder="0" applyAlignment="0" applyProtection="0">
      <alignment vertical="center"/>
    </xf>
    <xf numFmtId="3" fontId="104" fillId="0" borderId="0"/>
    <xf numFmtId="0" fontId="14" fillId="54" borderId="0" applyNumberFormat="0" applyBorder="0" applyAlignment="0" applyProtection="0">
      <alignment vertical="center"/>
    </xf>
    <xf numFmtId="0" fontId="35" fillId="29" borderId="0" applyNumberFormat="0" applyBorder="0" applyAlignment="0" applyProtection="0">
      <alignment vertical="center"/>
    </xf>
    <xf numFmtId="0" fontId="35" fillId="16" borderId="0" applyNumberFormat="0" applyBorder="0" applyAlignment="0" applyProtection="0">
      <alignment vertical="center"/>
    </xf>
    <xf numFmtId="0" fontId="107" fillId="10" borderId="0" applyNumberFormat="0" applyBorder="0" applyAlignment="0" applyProtection="0">
      <alignment vertical="center"/>
    </xf>
    <xf numFmtId="0" fontId="108" fillId="9" borderId="0" applyNumberFormat="0" applyBorder="0" applyAlignment="0" applyProtection="0">
      <alignment vertical="center"/>
    </xf>
    <xf numFmtId="0" fontId="35" fillId="54" borderId="0" applyNumberFormat="0" applyBorder="0" applyAlignment="0" applyProtection="0">
      <alignment vertical="center"/>
    </xf>
    <xf numFmtId="0" fontId="71" fillId="55" borderId="0" applyNumberFormat="0" applyBorder="0" applyAlignment="0" applyProtection="0">
      <alignment vertical="center"/>
    </xf>
    <xf numFmtId="0" fontId="109" fillId="56" borderId="0" applyNumberFormat="0" applyBorder="0" applyAlignment="0" applyProtection="0"/>
    <xf numFmtId="0" fontId="71" fillId="16" borderId="0" applyNumberFormat="0" applyBorder="0" applyAlignment="0" applyProtection="0">
      <alignment vertical="center"/>
    </xf>
    <xf numFmtId="0" fontId="111" fillId="0" borderId="12" applyNumberFormat="0" applyFill="0" applyProtection="0">
      <alignment horizontal="center"/>
    </xf>
    <xf numFmtId="0" fontId="0" fillId="0" borderId="0"/>
    <xf numFmtId="0" fontId="109" fillId="57" borderId="0" applyNumberFormat="0" applyBorder="0" applyAlignment="0" applyProtection="0"/>
    <xf numFmtId="0" fontId="71" fillId="30" borderId="0" applyNumberFormat="0" applyBorder="0" applyAlignment="0" applyProtection="0">
      <alignment vertical="center"/>
    </xf>
    <xf numFmtId="0" fontId="1" fillId="0" borderId="0">
      <alignment vertical="center"/>
    </xf>
    <xf numFmtId="0" fontId="71" fillId="51" borderId="0" applyNumberFormat="0" applyBorder="0" applyAlignment="0" applyProtection="0">
      <alignment vertical="center"/>
    </xf>
    <xf numFmtId="0" fontId="113" fillId="58" borderId="6">
      <protection locked="0"/>
    </xf>
    <xf numFmtId="0" fontId="14" fillId="0" borderId="0"/>
    <xf numFmtId="0" fontId="97" fillId="55" borderId="0" applyNumberFormat="0" applyBorder="0" applyAlignment="0" applyProtection="0">
      <alignment vertical="center"/>
    </xf>
    <xf numFmtId="0" fontId="62" fillId="0" borderId="0" applyNumberFormat="0" applyFill="0" applyBorder="0" applyAlignment="0" applyProtection="0">
      <alignment vertical="center"/>
    </xf>
    <xf numFmtId="0" fontId="36" fillId="0" borderId="18" applyNumberFormat="0" applyFill="0" applyProtection="0">
      <alignment horizontal="left"/>
    </xf>
    <xf numFmtId="0" fontId="97" fillId="16" borderId="0" applyNumberFormat="0" applyBorder="0" applyAlignment="0" applyProtection="0">
      <alignment vertical="center"/>
    </xf>
    <xf numFmtId="0" fontId="14" fillId="0" borderId="0">
      <alignment vertical="center"/>
    </xf>
    <xf numFmtId="0" fontId="97" fillId="30" borderId="0" applyNumberFormat="0" applyBorder="0" applyAlignment="0" applyProtection="0">
      <alignment vertical="center"/>
    </xf>
    <xf numFmtId="0" fontId="114" fillId="24" borderId="0" applyNumberFormat="0" applyBorder="0" applyAlignment="0" applyProtection="0">
      <alignment vertical="center"/>
    </xf>
    <xf numFmtId="0" fontId="97" fillId="52" borderId="0" applyNumberFormat="0" applyBorder="0" applyAlignment="0" applyProtection="0">
      <alignment vertical="center"/>
    </xf>
    <xf numFmtId="0" fontId="90" fillId="0" borderId="0">
      <protection locked="0"/>
    </xf>
    <xf numFmtId="0" fontId="45" fillId="36" borderId="0" applyNumberFormat="0" applyBorder="0" applyAlignment="0" applyProtection="0"/>
    <xf numFmtId="0" fontId="45" fillId="29" borderId="0" applyNumberFormat="0" applyBorder="0" applyAlignment="0" applyProtection="0"/>
    <xf numFmtId="0" fontId="71" fillId="60" borderId="0" applyNumberFormat="0" applyBorder="0" applyAlignment="0" applyProtection="0">
      <alignment vertical="center"/>
    </xf>
    <xf numFmtId="10" fontId="1" fillId="0" borderId="0" applyFont="0" applyFill="0" applyBorder="0" applyAlignment="0" applyProtection="0"/>
    <xf numFmtId="0" fontId="45" fillId="61" borderId="0" applyNumberFormat="0" applyBorder="0" applyAlignment="0" applyProtection="0"/>
    <xf numFmtId="0" fontId="71" fillId="62" borderId="0" applyNumberFormat="0" applyBorder="0" applyAlignment="0" applyProtection="0">
      <alignment vertical="center"/>
    </xf>
    <xf numFmtId="176" fontId="36" fillId="0" borderId="0"/>
    <xf numFmtId="196" fontId="1" fillId="0" borderId="0" applyFont="0" applyFill="0" applyBorder="0" applyAlignment="0" applyProtection="0"/>
    <xf numFmtId="0" fontId="40" fillId="6" borderId="0" applyNumberFormat="0" applyBorder="0" applyAlignment="0" applyProtection="0"/>
    <xf numFmtId="192" fontId="1" fillId="0" borderId="0" applyFont="0" applyFill="0" applyBorder="0" applyAlignment="0" applyProtection="0"/>
    <xf numFmtId="0" fontId="71" fillId="59" borderId="0" applyNumberFormat="0" applyBorder="0" applyAlignment="0" applyProtection="0">
      <alignment vertical="center"/>
    </xf>
    <xf numFmtId="220" fontId="96" fillId="0" borderId="29" applyAlignment="0" applyProtection="0"/>
    <xf numFmtId="0" fontId="74" fillId="0" borderId="30" applyNumberFormat="0" applyAlignment="0" applyProtection="0">
      <alignment horizontal="left" vertical="center"/>
    </xf>
    <xf numFmtId="0" fontId="45" fillId="52" borderId="0" applyNumberFormat="0" applyBorder="0" applyAlignment="0" applyProtection="0"/>
    <xf numFmtId="0" fontId="45" fillId="51" borderId="0" applyNumberFormat="0" applyBorder="0" applyAlignment="0" applyProtection="0"/>
    <xf numFmtId="0" fontId="40" fillId="14" borderId="0" applyNumberFormat="0" applyBorder="0" applyAlignment="0" applyProtection="0"/>
    <xf numFmtId="0" fontId="45" fillId="14" borderId="0" applyNumberFormat="0" applyBorder="0" applyAlignment="0" applyProtection="0"/>
    <xf numFmtId="185" fontId="1" fillId="0" borderId="0" applyFont="0" applyFill="0" applyBorder="0" applyAlignment="0" applyProtection="0"/>
    <xf numFmtId="0" fontId="71" fillId="63" borderId="0" applyNumberFormat="0" applyBorder="0" applyAlignment="0" applyProtection="0">
      <alignment vertical="center"/>
    </xf>
    <xf numFmtId="191" fontId="64" fillId="0" borderId="0" applyFill="0" applyBorder="0" applyAlignment="0"/>
    <xf numFmtId="0" fontId="117" fillId="8" borderId="16" applyNumberFormat="0" applyAlignment="0" applyProtection="0">
      <alignment vertical="center"/>
    </xf>
    <xf numFmtId="0" fontId="96" fillId="0" borderId="33">
      <alignment horizontal="center"/>
    </xf>
    <xf numFmtId="0" fontId="119" fillId="7" borderId="0" applyNumberFormat="0" applyBorder="0" applyAlignment="0" applyProtection="0"/>
    <xf numFmtId="0" fontId="120" fillId="0" borderId="0"/>
    <xf numFmtId="0" fontId="121" fillId="15" borderId="34" applyNumberFormat="0" applyAlignment="0" applyProtection="0">
      <alignment vertical="center"/>
    </xf>
    <xf numFmtId="0" fontId="122" fillId="0" borderId="0" applyFill="0" applyBorder="0">
      <alignment horizontal="right"/>
    </xf>
    <xf numFmtId="190" fontId="1" fillId="0" borderId="0" applyFont="0" applyFill="0" applyBorder="0" applyAlignment="0" applyProtection="0"/>
    <xf numFmtId="0" fontId="64" fillId="0" borderId="0" applyFill="0" applyBorder="0">
      <alignment horizontal="right"/>
    </xf>
    <xf numFmtId="0" fontId="101" fillId="0" borderId="33"/>
    <xf numFmtId="0" fontId="98" fillId="8" borderId="0" applyNumberFormat="0" applyBorder="0" applyAlignment="0" applyProtection="0"/>
    <xf numFmtId="0" fontId="123" fillId="0" borderId="10">
      <alignment horizontal="center"/>
    </xf>
    <xf numFmtId="0" fontId="124" fillId="0" borderId="20" applyNumberFormat="0" applyFill="0" applyAlignment="0" applyProtection="0">
      <alignment vertical="center"/>
    </xf>
    <xf numFmtId="222" fontId="87" fillId="0" borderId="0"/>
    <xf numFmtId="195" fontId="87" fillId="0" borderId="0"/>
    <xf numFmtId="201" fontId="1" fillId="0" borderId="0" applyFont="0" applyFill="0" applyBorder="0" applyAlignment="0" applyProtection="0"/>
    <xf numFmtId="0" fontId="125" fillId="0" borderId="0" applyNumberFormat="0" applyAlignment="0">
      <alignment horizontal="left"/>
    </xf>
    <xf numFmtId="0" fontId="92" fillId="0" borderId="0" applyNumberFormat="0" applyAlignment="0"/>
    <xf numFmtId="216" fontId="1" fillId="0" borderId="0" applyFont="0" applyFill="0" applyBorder="0" applyAlignment="0" applyProtection="0"/>
    <xf numFmtId="0" fontId="98" fillId="8" borderId="1"/>
    <xf numFmtId="0" fontId="126" fillId="0" borderId="0" applyNumberFormat="0" applyFill="0" applyBorder="0" applyAlignment="0" applyProtection="0"/>
    <xf numFmtId="15" fontId="127" fillId="0" borderId="0"/>
    <xf numFmtId="221" fontId="1" fillId="0" borderId="0" applyFont="0" applyFill="0" applyBorder="0" applyAlignment="0" applyProtection="0"/>
    <xf numFmtId="43" fontId="1" fillId="0" borderId="0" applyFont="0" applyFill="0" applyBorder="0" applyAlignment="0" applyProtection="0"/>
    <xf numFmtId="214" fontId="87" fillId="0" borderId="0"/>
    <xf numFmtId="213" fontId="1" fillId="0" borderId="0" applyFont="0" applyFill="0" applyBorder="0" applyAlignment="0" applyProtection="0"/>
    <xf numFmtId="0" fontId="128" fillId="10" borderId="0" applyNumberFormat="0" applyBorder="0" applyAlignment="0" applyProtection="0">
      <alignment vertical="center"/>
    </xf>
    <xf numFmtId="0" fontId="129" fillId="0" borderId="0" applyNumberFormat="0" applyFill="0" applyBorder="0" applyAlignment="0" applyProtection="0">
      <alignment vertical="center"/>
    </xf>
    <xf numFmtId="0" fontId="97" fillId="60" borderId="0" applyNumberFormat="0" applyBorder="0" applyAlignment="0" applyProtection="0">
      <alignment vertical="center"/>
    </xf>
    <xf numFmtId="2" fontId="103" fillId="0" borderId="0" applyProtection="0"/>
    <xf numFmtId="0" fontId="130" fillId="0" borderId="0" applyNumberFormat="0" applyFill="0" applyBorder="0" applyAlignment="0" applyProtection="0">
      <alignment vertical="top"/>
      <protection locked="0"/>
    </xf>
    <xf numFmtId="0" fontId="109" fillId="64" borderId="0" applyNumberFormat="0" applyBorder="0" applyAlignment="0" applyProtection="0"/>
    <xf numFmtId="0" fontId="131" fillId="0" borderId="0">
      <alignment horizontal="left"/>
    </xf>
    <xf numFmtId="0" fontId="132" fillId="0" borderId="0" applyProtection="0"/>
    <xf numFmtId="0" fontId="74" fillId="0" borderId="0" applyProtection="0"/>
    <xf numFmtId="0" fontId="98" fillId="2" borderId="1" applyNumberFormat="0" applyBorder="0" applyAlignment="0" applyProtection="0"/>
    <xf numFmtId="218" fontId="1" fillId="65" borderId="0"/>
    <xf numFmtId="38" fontId="133" fillId="0" borderId="0"/>
    <xf numFmtId="38" fontId="134" fillId="0" borderId="0"/>
    <xf numFmtId="38" fontId="122" fillId="0" borderId="0"/>
    <xf numFmtId="0" fontId="80" fillId="0" borderId="0"/>
    <xf numFmtId="0" fontId="1" fillId="0" borderId="0" applyFont="0" applyFill="0">
      <alignment horizontal="fill"/>
    </xf>
    <xf numFmtId="0" fontId="0" fillId="0" borderId="0">
      <alignment vertical="center"/>
    </xf>
    <xf numFmtId="0" fontId="135" fillId="0" borderId="31" applyNumberFormat="0" applyFill="0" applyAlignment="0" applyProtection="0">
      <alignment vertical="center"/>
    </xf>
    <xf numFmtId="0" fontId="136" fillId="15" borderId="34" applyNumberFormat="0" applyAlignment="0" applyProtection="0">
      <alignment vertical="center"/>
    </xf>
    <xf numFmtId="218" fontId="1" fillId="66" borderId="0"/>
    <xf numFmtId="38" fontId="1" fillId="0" borderId="0" applyFont="0" applyFill="0" applyBorder="0" applyAlignment="0" applyProtection="0"/>
    <xf numFmtId="198" fontId="1" fillId="0" borderId="0" applyFont="0" applyFill="0" applyBorder="0" applyAlignment="0" applyProtection="0"/>
    <xf numFmtId="40" fontId="1" fillId="0" borderId="0" applyFont="0" applyFill="0" applyBorder="0" applyAlignment="0" applyProtection="0"/>
    <xf numFmtId="181" fontId="1" fillId="0" borderId="0" applyFont="0" applyFill="0" applyBorder="0" applyAlignment="0" applyProtection="0"/>
    <xf numFmtId="200" fontId="1" fillId="0" borderId="0" applyFont="0" applyFill="0" applyBorder="0" applyAlignment="0" applyProtection="0"/>
    <xf numFmtId="183" fontId="1" fillId="0" borderId="0" applyFont="0" applyFill="0" applyBorder="0" applyAlignment="0" applyProtection="0"/>
    <xf numFmtId="0" fontId="87" fillId="0" borderId="0"/>
    <xf numFmtId="37" fontId="94" fillId="0" borderId="0"/>
    <xf numFmtId="0" fontId="92" fillId="0" borderId="0"/>
    <xf numFmtId="0" fontId="77" fillId="0" borderId="0"/>
    <xf numFmtId="0" fontId="1" fillId="22" borderId="26" applyNumberFormat="0" applyFont="0" applyAlignment="0" applyProtection="0">
      <alignment vertical="center"/>
    </xf>
    <xf numFmtId="178" fontId="1" fillId="0" borderId="0" applyFont="0" applyFill="0" applyBorder="0" applyAlignment="0" applyProtection="0"/>
    <xf numFmtId="0" fontId="85" fillId="8" borderId="19" applyNumberFormat="0" applyAlignment="0" applyProtection="0">
      <alignment vertical="center"/>
    </xf>
    <xf numFmtId="179" fontId="73" fillId="0" borderId="0"/>
    <xf numFmtId="15" fontId="1" fillId="0" borderId="0" applyFont="0" applyFill="0" applyBorder="0" applyAlignment="0" applyProtection="0"/>
    <xf numFmtId="4" fontId="1" fillId="0" borderId="0" applyFont="0" applyFill="0" applyBorder="0" applyAlignment="0" applyProtection="0"/>
    <xf numFmtId="0" fontId="1" fillId="32" borderId="0" applyNumberFormat="0" applyFont="0" applyBorder="0" applyAlignment="0" applyProtection="0"/>
    <xf numFmtId="3" fontId="83" fillId="0" borderId="0"/>
    <xf numFmtId="0" fontId="75" fillId="36" borderId="0" applyNumberFormat="0"/>
    <xf numFmtId="0" fontId="50" fillId="0" borderId="1">
      <alignment horizontal="center"/>
    </xf>
    <xf numFmtId="0" fontId="50" fillId="0" borderId="0">
      <alignment horizontal="center" vertical="center"/>
    </xf>
    <xf numFmtId="0" fontId="86" fillId="0" borderId="0" applyNumberFormat="0" applyFill="0">
      <alignment horizontal="left" vertical="center"/>
    </xf>
    <xf numFmtId="0" fontId="89" fillId="0" borderId="0" applyNumberFormat="0" applyFill="0" applyBorder="0" applyAlignment="0" applyProtection="0">
      <alignment vertical="center"/>
    </xf>
    <xf numFmtId="202" fontId="1" fillId="0" borderId="0" applyFont="0" applyFill="0" applyBorder="0" applyAlignment="0" applyProtection="0"/>
    <xf numFmtId="0" fontId="101" fillId="0" borderId="0"/>
    <xf numFmtId="40" fontId="81" fillId="0" borderId="0" applyBorder="0">
      <alignment horizontal="right"/>
    </xf>
    <xf numFmtId="0" fontId="103" fillId="0" borderId="28" applyProtection="0"/>
    <xf numFmtId="197" fontId="1" fillId="0" borderId="0" applyFont="0" applyFill="0" applyBorder="0" applyAlignment="0" applyProtection="0"/>
    <xf numFmtId="0" fontId="88" fillId="0" borderId="0"/>
    <xf numFmtId="209" fontId="1" fillId="0" borderId="0" applyFont="0" applyFill="0" applyBorder="0" applyAlignment="0" applyProtection="0"/>
    <xf numFmtId="199" fontId="1" fillId="0" borderId="0" applyFont="0" applyFill="0" applyBorder="0" applyAlignment="0" applyProtection="0"/>
    <xf numFmtId="0" fontId="36" fillId="0" borderId="18" applyNumberFormat="0" applyFill="0" applyProtection="0">
      <alignment horizontal="right"/>
    </xf>
    <xf numFmtId="0" fontId="95" fillId="0" borderId="0"/>
    <xf numFmtId="0" fontId="79" fillId="0" borderId="27" applyNumberFormat="0" applyFill="0" applyAlignment="0" applyProtection="0">
      <alignment vertical="center"/>
    </xf>
    <xf numFmtId="0" fontId="47" fillId="0" borderId="17" applyNumberFormat="0" applyFill="0" applyAlignment="0" applyProtection="0">
      <alignment vertical="center"/>
    </xf>
    <xf numFmtId="43" fontId="1" fillId="0" borderId="0" applyFont="0" applyFill="0" applyBorder="0" applyAlignment="0" applyProtection="0">
      <alignment vertical="center"/>
    </xf>
    <xf numFmtId="0" fontId="47" fillId="0" borderId="0" applyNumberFormat="0" applyFill="0" applyBorder="0" applyAlignment="0" applyProtection="0">
      <alignment vertical="center"/>
    </xf>
    <xf numFmtId="0" fontId="137" fillId="0" borderId="18" applyNumberFormat="0" applyFill="0" applyProtection="0">
      <alignment horizontal="center"/>
    </xf>
    <xf numFmtId="0" fontId="138" fillId="0" borderId="0" applyNumberFormat="0" applyFill="0" applyBorder="0" applyAlignment="0" applyProtection="0"/>
    <xf numFmtId="0" fontId="139" fillId="0" borderId="0" applyNumberFormat="0" applyFill="0" applyBorder="0" applyAlignment="0" applyProtection="0">
      <alignment vertical="top"/>
      <protection locked="0"/>
    </xf>
    <xf numFmtId="0" fontId="43" fillId="7" borderId="0" applyNumberFormat="0" applyBorder="0" applyAlignment="0" applyProtection="0">
      <alignment vertical="center"/>
    </xf>
    <xf numFmtId="0" fontId="128" fillId="7" borderId="0" applyNumberFormat="0" applyBorder="0" applyAlignment="0" applyProtection="0">
      <alignment vertical="center"/>
    </xf>
    <xf numFmtId="0" fontId="107" fillId="7" borderId="0" applyNumberFormat="0" applyBorder="0" applyAlignment="0" applyProtection="0">
      <alignment vertical="center"/>
    </xf>
    <xf numFmtId="0" fontId="140" fillId="7" borderId="0" applyNumberFormat="0" applyBorder="0" applyAlignment="0" applyProtection="0">
      <alignment vertical="center"/>
    </xf>
    <xf numFmtId="0" fontId="97" fillId="63" borderId="0" applyNumberFormat="0" applyBorder="0" applyAlignment="0" applyProtection="0">
      <alignment vertical="center"/>
    </xf>
    <xf numFmtId="0" fontId="1" fillId="0" borderId="0" applyNumberFormat="0" applyFill="0" applyBorder="0" applyAlignment="0" applyProtection="0"/>
    <xf numFmtId="0" fontId="141" fillId="14" borderId="16" applyNumberFormat="0" applyAlignment="0" applyProtection="0">
      <alignment vertical="center"/>
    </xf>
    <xf numFmtId="0" fontId="7" fillId="0" borderId="0" applyFill="0" applyBorder="0" applyAlignment="0"/>
    <xf numFmtId="0" fontId="44" fillId="6" borderId="0" applyNumberFormat="0" applyBorder="0" applyAlignment="0" applyProtection="0"/>
    <xf numFmtId="0" fontId="48" fillId="6" borderId="0" applyNumberFormat="0" applyBorder="0" applyAlignment="0" applyProtection="0">
      <alignment vertical="center"/>
    </xf>
    <xf numFmtId="0" fontId="44" fillId="6" borderId="0" applyNumberFormat="0" applyBorder="0" applyAlignment="0" applyProtection="0">
      <alignment vertical="center"/>
    </xf>
    <xf numFmtId="0" fontId="108" fillId="6" borderId="0" applyNumberFormat="0" applyBorder="0" applyAlignment="0" applyProtection="0">
      <alignment vertical="center"/>
    </xf>
    <xf numFmtId="0" fontId="105" fillId="6" borderId="0" applyNumberFormat="0" applyBorder="0" applyAlignment="0" applyProtection="0">
      <alignment vertical="center"/>
    </xf>
    <xf numFmtId="0" fontId="118" fillId="0" borderId="0" applyNumberFormat="0" applyFill="0" applyBorder="0" applyAlignment="0" applyProtection="0">
      <alignment vertical="top"/>
      <protection locked="0"/>
    </xf>
    <xf numFmtId="0" fontId="116" fillId="0" borderId="32" applyNumberFormat="0" applyFill="0" applyAlignment="0" applyProtection="0">
      <alignment vertical="center"/>
    </xf>
    <xf numFmtId="193" fontId="1" fillId="0" borderId="0" applyFont="0" applyFill="0" applyBorder="0" applyAlignment="0" applyProtection="0"/>
    <xf numFmtId="0" fontId="112" fillId="0" borderId="0" applyNumberFormat="0" applyFill="0" applyBorder="0" applyAlignment="0" applyProtection="0">
      <alignment vertical="center"/>
    </xf>
    <xf numFmtId="0" fontId="111" fillId="0" borderId="12" applyNumberFormat="0" applyFill="0" applyProtection="0">
      <alignment horizontal="left"/>
    </xf>
    <xf numFmtId="0" fontId="115" fillId="0" borderId="31" applyNumberFormat="0" applyFill="0" applyAlignment="0" applyProtection="0">
      <alignment vertical="center"/>
    </xf>
    <xf numFmtId="189" fontId="1" fillId="0" borderId="0" applyFont="0" applyFill="0" applyBorder="0" applyAlignment="0" applyProtection="0"/>
    <xf numFmtId="0" fontId="106" fillId="0" borderId="0"/>
    <xf numFmtId="0" fontId="97" fillId="62" borderId="0" applyNumberFormat="0" applyBorder="0" applyAlignment="0" applyProtection="0">
      <alignment vertical="center"/>
    </xf>
    <xf numFmtId="0" fontId="97" fillId="59" borderId="0" applyNumberFormat="0" applyBorder="0" applyAlignment="0" applyProtection="0">
      <alignment vertical="center"/>
    </xf>
    <xf numFmtId="1" fontId="36" fillId="0" borderId="12" applyFill="0" applyProtection="0">
      <alignment horizontal="center"/>
    </xf>
    <xf numFmtId="1" fontId="110" fillId="0" borderId="1">
      <alignment vertical="center"/>
      <protection locked="0"/>
    </xf>
    <xf numFmtId="208" fontId="110" fillId="0" borderId="1">
      <alignment vertical="center"/>
      <protection locked="0"/>
    </xf>
    <xf numFmtId="0" fontId="127" fillId="0" borderId="0"/>
    <xf numFmtId="0" fontId="36" fillId="0" borderId="1" applyNumberFormat="0"/>
    <xf numFmtId="0" fontId="14" fillId="0" borderId="0">
      <alignment vertical="center"/>
    </xf>
  </cellStyleXfs>
  <cellXfs count="84">
    <xf numFmtId="0" fontId="0" fillId="0" borderId="0" xfId="0">
      <alignment vertical="center"/>
    </xf>
    <xf numFmtId="0" fontId="1" fillId="0" borderId="0" xfId="0" applyFont="1" applyFill="1" applyAlignment="1">
      <alignment vertical="center"/>
    </xf>
    <xf numFmtId="0" fontId="2" fillId="2" borderId="0" xfId="232" applyNumberFormat="1" applyFont="1" applyFill="1" applyBorder="1" applyAlignment="1">
      <alignment horizontal="center" vertical="center" wrapText="1"/>
    </xf>
    <xf numFmtId="0" fontId="3" fillId="2" borderId="1" xfId="232" applyNumberFormat="1" applyFont="1" applyFill="1" applyBorder="1" applyAlignment="1">
      <alignment horizontal="center" vertical="center" wrapText="1"/>
    </xf>
    <xf numFmtId="0" fontId="3" fillId="0" borderId="1" xfId="232" applyNumberFormat="1" applyFont="1" applyFill="1" applyBorder="1" applyAlignment="1">
      <alignment horizontal="center" vertical="center" wrapText="1"/>
    </xf>
    <xf numFmtId="0" fontId="4" fillId="2" borderId="1" xfId="0" applyNumberFormat="1" applyFont="1" applyFill="1" applyBorder="1" applyAlignment="1">
      <alignment vertical="center"/>
    </xf>
    <xf numFmtId="0" fontId="3" fillId="2" borderId="1" xfId="232" applyNumberFormat="1" applyFont="1" applyFill="1" applyBorder="1" applyAlignment="1">
      <alignment horizontal="left" vertical="center" wrapText="1"/>
    </xf>
    <xf numFmtId="0" fontId="3" fillId="2" borderId="2" xfId="232" applyNumberFormat="1" applyFont="1" applyFill="1" applyBorder="1" applyAlignment="1">
      <alignment horizontal="center" vertical="center" wrapText="1"/>
    </xf>
    <xf numFmtId="0" fontId="3" fillId="2" borderId="3" xfId="232" applyNumberFormat="1" applyFont="1" applyFill="1" applyBorder="1" applyAlignment="1">
      <alignment horizontal="center" vertical="center" wrapText="1"/>
    </xf>
    <xf numFmtId="0" fontId="3" fillId="2" borderId="4" xfId="232" applyNumberFormat="1" applyFont="1" applyFill="1" applyBorder="1" applyAlignment="1">
      <alignment horizontal="center" vertical="center" wrapText="1"/>
    </xf>
    <xf numFmtId="0" fontId="3" fillId="2" borderId="5" xfId="232" applyNumberFormat="1" applyFont="1" applyFill="1" applyBorder="1" applyAlignment="1">
      <alignment horizontal="center" vertical="center" wrapText="1"/>
    </xf>
    <xf numFmtId="0" fontId="3" fillId="2" borderId="6" xfId="232" applyNumberFormat="1" applyFont="1" applyFill="1" applyBorder="1" applyAlignment="1">
      <alignment horizontal="center" vertical="center" wrapText="1"/>
    </xf>
    <xf numFmtId="0" fontId="3" fillId="2" borderId="7" xfId="232" applyNumberFormat="1" applyFont="1" applyFill="1" applyBorder="1" applyAlignment="1">
      <alignment horizontal="center" vertical="center" wrapText="1"/>
    </xf>
    <xf numFmtId="0" fontId="3" fillId="2" borderId="8" xfId="232" applyNumberFormat="1" applyFont="1" applyFill="1" applyBorder="1" applyAlignment="1">
      <alignment horizontal="center" vertical="center" wrapText="1"/>
    </xf>
    <xf numFmtId="0" fontId="3" fillId="2" borderId="9" xfId="232" applyNumberFormat="1" applyFont="1" applyFill="1" applyBorder="1" applyAlignment="1">
      <alignment horizontal="center" vertical="center" wrapText="1"/>
    </xf>
    <xf numFmtId="0" fontId="3" fillId="3" borderId="1" xfId="232" applyNumberFormat="1" applyFont="1" applyFill="1" applyBorder="1" applyAlignment="1">
      <alignment horizontal="center" vertical="center" wrapText="1"/>
    </xf>
    <xf numFmtId="9" fontId="3" fillId="0" borderId="1" xfId="166" applyNumberFormat="1" applyFont="1" applyFill="1" applyBorder="1" applyAlignment="1">
      <alignment horizontal="center" vertical="center" wrapText="1"/>
    </xf>
    <xf numFmtId="9" fontId="3" fillId="2" borderId="1" xfId="232"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2" borderId="10" xfId="232" applyNumberFormat="1" applyFont="1" applyFill="1" applyBorder="1" applyAlignment="1">
      <alignment horizontal="center" vertical="center" wrapText="1"/>
    </xf>
    <xf numFmtId="9" fontId="3" fillId="0" borderId="1" xfId="232" applyNumberFormat="1" applyFont="1" applyFill="1" applyBorder="1" applyAlignment="1">
      <alignment horizontal="center" vertical="center" wrapText="1"/>
    </xf>
    <xf numFmtId="0" fontId="1" fillId="0" borderId="0" xfId="232" applyFont="1" applyFill="1" applyBorder="1" applyAlignment="1">
      <alignment vertical="center" wrapText="1"/>
    </xf>
    <xf numFmtId="0" fontId="6" fillId="0" borderId="0" xfId="232" applyFont="1" applyFill="1" applyBorder="1" applyAlignment="1">
      <alignment vertical="center" wrapText="1"/>
    </xf>
    <xf numFmtId="0" fontId="1" fillId="0" borderId="0" xfId="232" applyFont="1" applyFill="1" applyBorder="1" applyAlignment="1">
      <alignment horizontal="center" vertical="center" wrapText="1"/>
    </xf>
    <xf numFmtId="0" fontId="3" fillId="2" borderId="11" xfId="232" applyNumberFormat="1" applyFont="1" applyFill="1" applyBorder="1" applyAlignment="1">
      <alignment horizontal="center" vertical="center" wrapText="1"/>
    </xf>
    <xf numFmtId="0" fontId="3" fillId="2" borderId="12" xfId="232" applyNumberFormat="1" applyFont="1" applyFill="1" applyBorder="1" applyAlignment="1">
      <alignment horizontal="center" vertical="center" wrapText="1"/>
    </xf>
    <xf numFmtId="0" fontId="3" fillId="0" borderId="4" xfId="232" applyNumberFormat="1" applyFont="1" applyFill="1" applyBorder="1" applyAlignment="1">
      <alignment horizontal="center" vertical="center" wrapText="1"/>
    </xf>
    <xf numFmtId="0" fontId="3" fillId="0" borderId="5" xfId="232" applyNumberFormat="1" applyFont="1" applyFill="1" applyBorder="1" applyAlignment="1">
      <alignment horizontal="center" vertical="center" wrapText="1"/>
    </xf>
    <xf numFmtId="0" fontId="3" fillId="0" borderId="0" xfId="232" applyFont="1" applyFill="1" applyBorder="1" applyAlignment="1">
      <alignment vertical="center" wrapText="1"/>
    </xf>
    <xf numFmtId="0" fontId="7" fillId="0" borderId="0" xfId="232" applyFont="1" applyFill="1" applyBorder="1" applyAlignment="1">
      <alignment vertical="center" wrapText="1"/>
    </xf>
    <xf numFmtId="0" fontId="3" fillId="0" borderId="0" xfId="232" applyFont="1" applyFill="1" applyBorder="1" applyAlignment="1">
      <alignment horizontal="center" vertical="center" wrapText="1"/>
    </xf>
    <xf numFmtId="0" fontId="7" fillId="0" borderId="0" xfId="232" applyFont="1" applyFill="1" applyBorder="1" applyAlignment="1">
      <alignment horizontal="center" vertical="center" wrapText="1"/>
    </xf>
    <xf numFmtId="0" fontId="8" fillId="0" borderId="0" xfId="232" applyFont="1" applyFill="1" applyAlignment="1">
      <alignment horizontal="left" vertical="center"/>
    </xf>
    <xf numFmtId="0" fontId="9" fillId="0" borderId="0" xfId="232" applyNumberFormat="1" applyFont="1" applyFill="1" applyBorder="1" applyAlignment="1">
      <alignment vertical="center" wrapText="1"/>
    </xf>
    <xf numFmtId="0" fontId="10" fillId="0" borderId="0" xfId="232" applyNumberFormat="1" applyFont="1" applyFill="1" applyBorder="1" applyAlignment="1">
      <alignmen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232" applyNumberFormat="1" applyFont="1" applyFill="1" applyBorder="1" applyAlignment="1">
      <alignment vertical="center" wrapText="1"/>
    </xf>
    <xf numFmtId="0" fontId="14" fillId="0" borderId="0" xfId="232" applyNumberFormat="1" applyFont="1" applyFill="1" applyBorder="1" applyAlignment="1">
      <alignment horizontal="center" vertical="center" wrapText="1"/>
    </xf>
    <xf numFmtId="0" fontId="14" fillId="0" borderId="0" xfId="232" applyNumberFormat="1" applyFont="1" applyFill="1" applyBorder="1" applyAlignment="1">
      <alignment vertical="center" wrapText="1"/>
    </xf>
    <xf numFmtId="0" fontId="14" fillId="0" borderId="0" xfId="232" applyNumberFormat="1" applyFont="1" applyFill="1" applyBorder="1" applyAlignment="1">
      <alignment horizontal="left" vertical="center" wrapText="1"/>
    </xf>
    <xf numFmtId="0" fontId="15" fillId="0" borderId="0" xfId="232" applyNumberFormat="1" applyFont="1" applyFill="1" applyAlignment="1">
      <alignment horizontal="left" vertical="center" wrapText="1"/>
    </xf>
    <xf numFmtId="0" fontId="10" fillId="0" borderId="0" xfId="232" applyNumberFormat="1" applyFont="1" applyFill="1" applyBorder="1" applyAlignment="1">
      <alignment horizontal="center" vertical="center" wrapText="1"/>
    </xf>
    <xf numFmtId="0" fontId="10" fillId="0" borderId="0" xfId="232" applyNumberFormat="1" applyFont="1" applyFill="1" applyBorder="1" applyAlignment="1">
      <alignment horizontal="left" vertical="center" wrapText="1"/>
    </xf>
    <xf numFmtId="0" fontId="16" fillId="0" borderId="0" xfId="232" applyNumberFormat="1" applyFont="1" applyFill="1" applyBorder="1" applyAlignment="1">
      <alignment horizontal="center" vertical="center" wrapText="1"/>
    </xf>
    <xf numFmtId="0" fontId="17" fillId="0" borderId="0" xfId="232" applyNumberFormat="1" applyFont="1" applyFill="1" applyBorder="1" applyAlignment="1">
      <alignment horizontal="center" vertical="center" wrapText="1"/>
    </xf>
    <xf numFmtId="0" fontId="17" fillId="0" borderId="0" xfId="232" applyNumberFormat="1" applyFont="1" applyFill="1" applyBorder="1" applyAlignment="1">
      <alignment horizontal="left" vertical="center" wrapText="1"/>
    </xf>
    <xf numFmtId="0" fontId="10" fillId="0" borderId="1" xfId="232" applyNumberFormat="1" applyFont="1" applyFill="1" applyBorder="1" applyAlignment="1">
      <alignment horizontal="center" vertical="center" wrapText="1"/>
    </xf>
    <xf numFmtId="0" fontId="18" fillId="0" borderId="10" xfId="232" applyNumberFormat="1" applyFont="1" applyFill="1" applyBorder="1" applyAlignment="1">
      <alignment horizontal="center" vertical="center" wrapText="1"/>
    </xf>
    <xf numFmtId="0" fontId="18" fillId="0" borderId="1" xfId="232" applyNumberFormat="1" applyFont="1" applyFill="1" applyBorder="1" applyAlignment="1">
      <alignment horizontal="center" vertical="center" wrapText="1"/>
    </xf>
    <xf numFmtId="0" fontId="19" fillId="0" borderId="1" xfId="232" applyNumberFormat="1" applyFont="1" applyFill="1" applyBorder="1" applyAlignment="1">
      <alignment horizontal="center" vertical="center" wrapText="1"/>
    </xf>
    <xf numFmtId="0" fontId="20" fillId="0" borderId="1" xfId="232" applyNumberFormat="1" applyFont="1" applyFill="1" applyBorder="1" applyAlignment="1">
      <alignment horizontal="center" vertical="center" wrapText="1"/>
    </xf>
    <xf numFmtId="0" fontId="19" fillId="0" borderId="6" xfId="232" applyNumberFormat="1"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left" vertical="center" wrapText="1"/>
    </xf>
    <xf numFmtId="0" fontId="21" fillId="0" borderId="9"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NumberFormat="1" applyFont="1" applyBorder="1" applyAlignment="1">
      <alignment horizontal="center" vertical="center" wrapText="1"/>
    </xf>
    <xf numFmtId="223" fontId="18"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23" fillId="0" borderId="1" xfId="0" applyFont="1" applyBorder="1" applyAlignment="1">
      <alignment horizontal="left" vertical="center" wrapText="1"/>
    </xf>
    <xf numFmtId="0" fontId="25" fillId="0" borderId="1" xfId="232"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justify" vertical="center" wrapText="1"/>
    </xf>
    <xf numFmtId="0" fontId="25" fillId="0" borderId="1" xfId="232" applyNumberFormat="1" applyFont="1" applyFill="1" applyBorder="1" applyAlignment="1">
      <alignment horizontal="left" vertical="center" wrapText="1"/>
    </xf>
    <xf numFmtId="224" fontId="21" fillId="0" borderId="9" xfId="0" applyNumberFormat="1" applyFont="1" applyFill="1" applyBorder="1" applyAlignment="1">
      <alignment horizontal="center" vertical="center" wrapText="1"/>
    </xf>
    <xf numFmtId="224" fontId="21" fillId="0" borderId="1" xfId="0" applyNumberFormat="1" applyFont="1" applyFill="1" applyBorder="1" applyAlignment="1">
      <alignment horizontal="center" vertical="center" wrapText="1"/>
    </xf>
    <xf numFmtId="0" fontId="25" fillId="0" borderId="1" xfId="232" applyNumberFormat="1" applyFont="1" applyFill="1" applyBorder="1" applyAlignment="1">
      <alignment vertical="center" wrapText="1"/>
    </xf>
    <xf numFmtId="0" fontId="9" fillId="0" borderId="1" xfId="232" applyNumberFormat="1" applyFont="1" applyFill="1" applyBorder="1" applyAlignment="1">
      <alignment horizontal="center" vertical="center" wrapText="1"/>
    </xf>
    <xf numFmtId="0" fontId="26" fillId="0" borderId="1" xfId="232" applyNumberFormat="1" applyFont="1" applyFill="1" applyBorder="1" applyAlignment="1">
      <alignment horizontal="left" vertical="center" wrapText="1"/>
    </xf>
    <xf numFmtId="0" fontId="22" fillId="0" borderId="1" xfId="0" applyNumberFormat="1" applyFont="1" applyFill="1" applyBorder="1" applyAlignment="1">
      <alignment horizontal="left" vertical="center" wrapText="1"/>
    </xf>
    <xf numFmtId="0" fontId="27" fillId="0" borderId="1" xfId="232" applyNumberFormat="1" applyFont="1" applyFill="1" applyBorder="1" applyAlignment="1">
      <alignment horizontal="left" vertical="center" wrapText="1"/>
    </xf>
    <xf numFmtId="0" fontId="13" fillId="0" borderId="0" xfId="232" applyNumberFormat="1" applyFont="1" applyFill="1" applyBorder="1" applyAlignment="1">
      <alignment horizontal="center" vertical="center" wrapText="1"/>
    </xf>
    <xf numFmtId="0" fontId="13" fillId="0" borderId="0" xfId="232" applyNumberFormat="1" applyFont="1" applyFill="1" applyBorder="1" applyAlignment="1">
      <alignment horizontal="left" vertical="center" wrapText="1"/>
    </xf>
    <xf numFmtId="224" fontId="18" fillId="0" borderId="1" xfId="0" applyNumberFormat="1" applyFont="1" applyFill="1" applyBorder="1" applyAlignment="1">
      <alignment horizontal="center" vertical="center" wrapText="1"/>
    </xf>
  </cellXfs>
  <cellStyles count="305">
    <cellStyle name="常规" xfId="0" builtinId="0"/>
    <cellStyle name="货币[0]" xfId="1" builtinId="7"/>
    <cellStyle name="货币" xfId="2" builtinId="4"/>
    <cellStyle name="好_05玉溪" xfId="3"/>
    <cellStyle name="20% - 强调文字颜色 3" xfId="4" builtinId="38"/>
    <cellStyle name="输入" xfId="5" builtinId="20"/>
    <cellStyle name="Normalny_Arkusz1" xfId="6"/>
    <cellStyle name="args.style" xfId="7"/>
    <cellStyle name="千位分隔[0]" xfId="8" builtinId="6"/>
    <cellStyle name="Accent2 - 40%" xfId="9"/>
    <cellStyle name="40% - 强调文字颜色 3" xfId="10" builtinId="39"/>
    <cellStyle name="计算 2" xfId="11"/>
    <cellStyle name="差" xfId="12" builtinId="27"/>
    <cellStyle name="千位分隔" xfId="13" builtinId="3"/>
    <cellStyle name="超链接" xfId="14" builtinId="8"/>
    <cellStyle name="差_奖励补助测算5.23新" xfId="15"/>
    <cellStyle name="日期" xfId="16"/>
    <cellStyle name="Accent2 - 60%" xfId="17"/>
    <cellStyle name="60% - 强调文字颜色 3" xfId="18" builtinId="40"/>
    <cellStyle name="好_1003牟定县" xfId="19"/>
    <cellStyle name="百分比" xfId="20" builtinId="5"/>
    <cellStyle name="已访问的超链接" xfId="21" builtinId="9"/>
    <cellStyle name="注释" xfId="22" builtinId="10"/>
    <cellStyle name="_ET_STYLE_NoName_00__Sheet3" xfId="23"/>
    <cellStyle name="警告文本" xfId="24" builtinId="11"/>
    <cellStyle name="差_指标五" xfId="25"/>
    <cellStyle name="60% - 强调文字颜色 2" xfId="26" builtinId="36"/>
    <cellStyle name="Entered" xfId="27"/>
    <cellStyle name="标题 4" xfId="28" builtinId="19"/>
    <cellStyle name="标题" xfId="29" builtinId="15"/>
    <cellStyle name="解释性文本" xfId="30" builtinId="53"/>
    <cellStyle name="标题 1" xfId="31" builtinId="16"/>
    <cellStyle name="百分比 4" xfId="32"/>
    <cellStyle name="标题 2" xfId="33" builtinId="17"/>
    <cellStyle name="百分比 5" xfId="34"/>
    <cellStyle name="60% - 强调文字颜色 1" xfId="35" builtinId="32"/>
    <cellStyle name="标题 3" xfId="36" builtinId="18"/>
    <cellStyle name="60% - 强调文字颜色 4" xfId="37" builtinId="44"/>
    <cellStyle name="输出" xfId="38" builtinId="21"/>
    <cellStyle name="计算" xfId="39" builtinId="22"/>
    <cellStyle name="Input" xfId="40"/>
    <cellStyle name="40% - 强调文字颜色 4 2" xfId="41"/>
    <cellStyle name="检查单元格" xfId="42" builtinId="23"/>
    <cellStyle name="_ET_STYLE_NoName_00__县公司" xfId="43"/>
    <cellStyle name="20% - 强调文字颜色 6" xfId="44" builtinId="50"/>
    <cellStyle name="_long term loan - others 300504" xfId="45"/>
    <cellStyle name="Currency [0]" xfId="46"/>
    <cellStyle name="强调文字颜色 2" xfId="47" builtinId="33"/>
    <cellStyle name="链接单元格" xfId="48" builtinId="24"/>
    <cellStyle name="差_Book2" xfId="49"/>
    <cellStyle name="汇总" xfId="50" builtinId="25"/>
    <cellStyle name="好" xfId="51" builtinId="26"/>
    <cellStyle name="Heading 3" xfId="52"/>
    <cellStyle name="适中" xfId="53" builtinId="28"/>
    <cellStyle name="20% - 强调文字颜色 5" xfId="54" builtinId="46"/>
    <cellStyle name="强调文字颜色 1" xfId="55" builtinId="29"/>
    <cellStyle name="20% - 强调文字颜色 1" xfId="56" builtinId="30"/>
    <cellStyle name="40% - 强调文字颜色 1" xfId="57" builtinId="31"/>
    <cellStyle name="输出 2" xfId="58"/>
    <cellStyle name="20% - 强调文字颜色 2" xfId="59" builtinId="34"/>
    <cellStyle name="40% - 强调文字颜色 2" xfId="60" builtinId="35"/>
    <cellStyle name="千位分隔[0] 2" xfId="61"/>
    <cellStyle name="强调文字颜色 3" xfId="62" builtinId="37"/>
    <cellStyle name="_Part III.200406.Loan and Liabilities details.(Site Name)_Shenhua PBC package 050530" xfId="63"/>
    <cellStyle name="PSChar" xfId="64"/>
    <cellStyle name="强调文字颜色 4" xfId="65" builtinId="41"/>
    <cellStyle name="20% - 强调文字颜色 4" xfId="66" builtinId="42"/>
    <cellStyle name="40% - 强调文字颜色 4" xfId="67" builtinId="43"/>
    <cellStyle name="强调文字颜色 5" xfId="68" builtinId="45"/>
    <cellStyle name="40% - 强调文字颜色 5" xfId="69" builtinId="47"/>
    <cellStyle name="60% - 强调文字颜色 5" xfId="70" builtinId="48"/>
    <cellStyle name="强调文字颜色 6" xfId="71" builtinId="49"/>
    <cellStyle name="_弱电系统设备配置报价清单" xfId="72"/>
    <cellStyle name="适中 2" xfId="73"/>
    <cellStyle name="40% - 强调文字颜色 6" xfId="74" builtinId="51"/>
    <cellStyle name="60% - 强调文字颜色 6" xfId="75" builtinId="52"/>
    <cellStyle name="InputArea" xfId="76"/>
    <cellStyle name="好_2008年县级公安保障标准落实奖励经费分配测算" xfId="77"/>
    <cellStyle name="??_0N-HANDLING " xfId="78"/>
    <cellStyle name="@_text" xfId="79"/>
    <cellStyle name="??" xfId="80"/>
    <cellStyle name="Accent4 - 60%" xfId="81"/>
    <cellStyle name="捠壿 [0.00]_Region Orders (2)" xfId="82"/>
    <cellStyle name="ColLevel_0" xfId="83"/>
    <cellStyle name="?鹎%U龡&amp;H?_x005f_x0008__x005f_x001c__x005f_x001c_?_x005f_x0007__x005f_x0001__x005f_x0001_" xfId="84"/>
    <cellStyle name="@ET_Style?@font-face" xfId="85"/>
    <cellStyle name="Header2" xfId="86"/>
    <cellStyle name="_Book1_2" xfId="87"/>
    <cellStyle name="Accent2 - 20%" xfId="88"/>
    <cellStyle name="_Book1_3" xfId="89"/>
    <cellStyle name="Heading 1" xfId="90"/>
    <cellStyle name="Accent5 - 20%" xfId="91"/>
    <cellStyle name="好_11大理" xfId="92"/>
    <cellStyle name="40% - 强调文字颜色 3 2" xfId="93"/>
    <cellStyle name="Dezimal [0]_laroux" xfId="94"/>
    <cellStyle name="Format Number Column" xfId="95"/>
    <cellStyle name="60% - 强调文字颜色 6 2" xfId="96"/>
    <cellStyle name="Currency1" xfId="97"/>
    <cellStyle name="{Thousand}" xfId="98"/>
    <cellStyle name="强调文字颜色 4 2" xfId="99"/>
    <cellStyle name="60% - Accent5" xfId="100"/>
    <cellStyle name="20% - 强调文字颜色 6 2" xfId="101"/>
    <cellStyle name="Moneda [0]_96 Risk" xfId="102"/>
    <cellStyle name="烹拳 [0]_ +Foil &amp; -FOIL &amp; PAPER" xfId="103"/>
    <cellStyle name="0,0_x000d_&#10;NA_x000d_&#10;" xfId="104"/>
    <cellStyle name="20% - Accent1" xfId="105"/>
    <cellStyle name="Accent1 - 20%" xfId="106"/>
    <cellStyle name="entry box" xfId="107"/>
    <cellStyle name="Pourcentage_pldt" xfId="108"/>
    <cellStyle name="标题 5" xfId="109"/>
    <cellStyle name="RevList" xfId="110"/>
    <cellStyle name="Tusental (0)_pldt" xfId="111"/>
    <cellStyle name="KPMG Heading 2" xfId="112"/>
    <cellStyle name="差_0605石屏县" xfId="113"/>
    <cellStyle name="{Comma [0]}" xfId="114"/>
    <cellStyle name="{Comma}" xfId="115"/>
    <cellStyle name="{Date}" xfId="116"/>
    <cellStyle name="Hyperlink_AheadBehind.xls Chart 23" xfId="117"/>
    <cellStyle name="{Month}" xfId="118"/>
    <cellStyle name="60% - Accent4" xfId="119"/>
    <cellStyle name="per.style" xfId="120"/>
    <cellStyle name="PSInt" xfId="121"/>
    <cellStyle name="{Thousand [0]}" xfId="122"/>
    <cellStyle name="{Percent}" xfId="123"/>
    <cellStyle name="{Z'0000(1 dec)}" xfId="124"/>
    <cellStyle name="{Z'0000(4 dec)}" xfId="125"/>
    <cellStyle name="常规 2 2 2" xfId="126"/>
    <cellStyle name="20% - Accent2" xfId="127"/>
    <cellStyle name="20% - Accent3" xfId="128"/>
    <cellStyle name="20% - Accent4" xfId="129"/>
    <cellStyle name="20% - Accent5" xfId="130"/>
    <cellStyle name="20% - Accent6" xfId="131"/>
    <cellStyle name="20% - 强调文字颜色 1 2" xfId="132"/>
    <cellStyle name="20% - 强调文字颜色 2 2" xfId="133"/>
    <cellStyle name="20% - 强调文字颜色 3 2" xfId="134"/>
    <cellStyle name="Heading 2" xfId="135"/>
    <cellStyle name="好_03昭通" xfId="136"/>
    <cellStyle name="Mon閠aire_!!!GO" xfId="137"/>
    <cellStyle name="20% - 强调文字颜色 5 2" xfId="138"/>
    <cellStyle name="40% - Accent1" xfId="139"/>
    <cellStyle name="40% - Accent2" xfId="140"/>
    <cellStyle name="40% - Accent3" xfId="141"/>
    <cellStyle name="Normal - Style1" xfId="142"/>
    <cellStyle name="警告文本 2" xfId="143"/>
    <cellStyle name="Black" xfId="144"/>
    <cellStyle name="40% - Accent6" xfId="145"/>
    <cellStyle name="40% - 强调文字颜色 1 2" xfId="146"/>
    <cellStyle name="40% - 强调文字颜色 2 2" xfId="147"/>
    <cellStyle name="差_Book1_银行账户情况表_2010年12月" xfId="148"/>
    <cellStyle name="好_Book1_县公司" xfId="149"/>
    <cellStyle name="40% - 强调文字颜色 6 2" xfId="150"/>
    <cellStyle name="60% - Accent1" xfId="151"/>
    <cellStyle name="强调 2" xfId="152"/>
    <cellStyle name="60% - Accent2" xfId="153"/>
    <cellStyle name="部门" xfId="154"/>
    <cellStyle name="常规 2 2" xfId="155"/>
    <cellStyle name="强调 3" xfId="156"/>
    <cellStyle name="60% - Accent3" xfId="157"/>
    <cellStyle name="常规 2 3" xfId="158"/>
    <cellStyle name="60% - Accent6" xfId="159"/>
    <cellStyle name="t" xfId="160"/>
    <cellStyle name="常规 2 6" xfId="161"/>
    <cellStyle name="60% - 强调文字颜色 1 2" xfId="162"/>
    <cellStyle name="Heading 4" xfId="163"/>
    <cellStyle name="商品名称" xfId="164"/>
    <cellStyle name="60% - 强调文字颜色 2 2" xfId="165"/>
    <cellStyle name="常规 5" xfId="166"/>
    <cellStyle name="60% - 强调文字颜色 3 2" xfId="167"/>
    <cellStyle name="Neutral" xfId="168"/>
    <cellStyle name="60% - 强调文字颜色 5 2" xfId="169"/>
    <cellStyle name="6mal" xfId="170"/>
    <cellStyle name="Accent1" xfId="171"/>
    <cellStyle name="Accent1 - 60%" xfId="172"/>
    <cellStyle name="Accent1_公安安全支出补充表5.14" xfId="173"/>
    <cellStyle name="Percent [2]" xfId="174"/>
    <cellStyle name="Accent2" xfId="175"/>
    <cellStyle name="Accent2_公安安全支出补充表5.14" xfId="176"/>
    <cellStyle name="Comma  - Style2" xfId="177"/>
    <cellStyle name="Milliers_!!!GO" xfId="178"/>
    <cellStyle name="Accent3 - 40%" xfId="179"/>
    <cellStyle name="Mon閠aire [0]_!!!GO" xfId="180"/>
    <cellStyle name="Accent3_公安安全支出补充表5.14" xfId="181"/>
    <cellStyle name="Border" xfId="182"/>
    <cellStyle name="Header1" xfId="183"/>
    <cellStyle name="Accent5" xfId="184"/>
    <cellStyle name="Accent6" xfId="185"/>
    <cellStyle name="Accent6 - 40%" xfId="186"/>
    <cellStyle name="Accent6 - 60%" xfId="187"/>
    <cellStyle name="Monétaire [0]_!!!GO" xfId="188"/>
    <cellStyle name="Accent6_公安安全支出补充表5.14" xfId="189"/>
    <cellStyle name="Calc Currency (0)" xfId="190"/>
    <cellStyle name="Calculation" xfId="191"/>
    <cellStyle name="PSHeading" xfId="192"/>
    <cellStyle name="差_530623_2006年县级财政报表附表" xfId="193"/>
    <cellStyle name="category" xfId="194"/>
    <cellStyle name="Check Cell" xfId="195"/>
    <cellStyle name="Column Headings" xfId="196"/>
    <cellStyle name="Comma_!!!GO" xfId="197"/>
    <cellStyle name="Column$Headings" xfId="198"/>
    <cellStyle name="Model" xfId="199"/>
    <cellStyle name="Grey" xfId="200"/>
    <cellStyle name="Column_Title" xfId="201"/>
    <cellStyle name="标题 2 2" xfId="202"/>
    <cellStyle name="comma zerodec" xfId="203"/>
    <cellStyle name="comma-d" xfId="204"/>
    <cellStyle name="霓付 [0]_ +Foil &amp; -FOIL &amp; PAPER" xfId="205"/>
    <cellStyle name="Copied" xfId="206"/>
    <cellStyle name="COST1" xfId="207"/>
    <cellStyle name="Currency_!!!GO" xfId="208"/>
    <cellStyle name="Prefilled" xfId="209"/>
    <cellStyle name="分级显示列_1_Book1" xfId="210"/>
    <cellStyle name="Date" xfId="211"/>
    <cellStyle name="货币 2" xfId="212"/>
    <cellStyle name="Dezimal_laroux" xfId="213"/>
    <cellStyle name="Dollar (zero dec)" xfId="214"/>
    <cellStyle name="Euro" xfId="215"/>
    <cellStyle name="差_00省级(定稿)" xfId="216"/>
    <cellStyle name="Explanatory Text" xfId="217"/>
    <cellStyle name="强调文字颜色 1 2" xfId="218"/>
    <cellStyle name="Fixed" xfId="219"/>
    <cellStyle name="Followed Hyperlink_AheadBehind.xls Chart 23" xfId="220"/>
    <cellStyle name="强调 1" xfId="221"/>
    <cellStyle name="HEADER" xfId="222"/>
    <cellStyle name="HEADING1" xfId="223"/>
    <cellStyle name="HEADING2" xfId="224"/>
    <cellStyle name="Input [yellow]" xfId="225"/>
    <cellStyle name="Input Cells" xfId="226"/>
    <cellStyle name="KPMG Heading 1" xfId="227"/>
    <cellStyle name="KPMG Heading 3" xfId="228"/>
    <cellStyle name="KPMG Heading 4" xfId="229"/>
    <cellStyle name="KPMG Normal" xfId="230"/>
    <cellStyle name="Lines Fill" xfId="231"/>
    <cellStyle name="常规 2" xfId="232"/>
    <cellStyle name="Linked Cell" xfId="233"/>
    <cellStyle name="检查单元格 2" xfId="234"/>
    <cellStyle name="Linked Cells" xfId="235"/>
    <cellStyle name="Millares [0]_96 Risk" xfId="236"/>
    <cellStyle name="Valuta_pldt" xfId="237"/>
    <cellStyle name="Millares_96 Risk" xfId="238"/>
    <cellStyle name="Milliers [0]_!!!GO" xfId="239"/>
    <cellStyle name="Moneda_96 Risk" xfId="240"/>
    <cellStyle name="Monétaire_!!!GO" xfId="241"/>
    <cellStyle name="New Times Roman" xfId="242"/>
    <cellStyle name="no dec" xfId="243"/>
    <cellStyle name="Non défini" xfId="244"/>
    <cellStyle name="Norma,_laroux_4_营业在建 (2)_E21" xfId="245"/>
    <cellStyle name="Note" xfId="246"/>
    <cellStyle name="Œ…‹æØ‚è_Region Orders (2)" xfId="247"/>
    <cellStyle name="Output" xfId="248"/>
    <cellStyle name="pricing" xfId="249"/>
    <cellStyle name="PSDate" xfId="250"/>
    <cellStyle name="PSDec" xfId="251"/>
    <cellStyle name="PSSpacer" xfId="252"/>
    <cellStyle name="Red" xfId="253"/>
    <cellStyle name="Sheet Head" xfId="254"/>
    <cellStyle name="style" xfId="255"/>
    <cellStyle name="style1" xfId="256"/>
    <cellStyle name="style2" xfId="257"/>
    <cellStyle name="Warning Text" xfId="258"/>
    <cellStyle name="烹拳_ +Foil &amp; -FOIL &amp; PAPER" xfId="259"/>
    <cellStyle name="subhead" xfId="260"/>
    <cellStyle name="Subtotal" xfId="261"/>
    <cellStyle name="Total" xfId="262"/>
    <cellStyle name="Tusental_pldt" xfId="263"/>
    <cellStyle name="표준_0N-HANDLING " xfId="264"/>
    <cellStyle name="Valuta (0)_pldt" xfId="265"/>
    <cellStyle name="捠壿_Region Orders (2)" xfId="266"/>
    <cellStyle name="编号" xfId="267"/>
    <cellStyle name="未定义" xfId="268"/>
    <cellStyle name="标题 1 2" xfId="269"/>
    <cellStyle name="标题 3 2" xfId="270"/>
    <cellStyle name="千位分隔 3" xfId="271"/>
    <cellStyle name="标题 4 2" xfId="272"/>
    <cellStyle name="标题1" xfId="273"/>
    <cellStyle name="表标题" xfId="274"/>
    <cellStyle name="超级链接" xfId="275"/>
    <cellStyle name="差_530629_2006年县级财政报表附表" xfId="276"/>
    <cellStyle name="差_5334_2006年迪庆县级财政报表附表" xfId="277"/>
    <cellStyle name="差_Book1" xfId="278"/>
    <cellStyle name="差_Book1_甘南州" xfId="279"/>
    <cellStyle name="强调文字颜色 6 2" xfId="280"/>
    <cellStyle name="分级显示行_1_13区汇总" xfId="281"/>
    <cellStyle name="输入 2" xfId="282"/>
    <cellStyle name="公司标准表" xfId="283"/>
    <cellStyle name="好_530623_2006年县级财政报表附表" xfId="284"/>
    <cellStyle name="好_530629_2006年县级财政报表附表" xfId="285"/>
    <cellStyle name="好_5334_2006年迪庆县级财政报表附表" xfId="286"/>
    <cellStyle name="好_Book1" xfId="287"/>
    <cellStyle name="好_Book1_甘南州" xfId="288"/>
    <cellStyle name="后继超级链接" xfId="289"/>
    <cellStyle name="汇总 2" xfId="290"/>
    <cellStyle name="貨幣_SGV" xfId="291"/>
    <cellStyle name="解释性文本 2" xfId="292"/>
    <cellStyle name="借出原因" xfId="293"/>
    <cellStyle name="链接单元格 2" xfId="294"/>
    <cellStyle name="霓付_ +Foil &amp; -FOIL &amp; PAPER" xfId="295"/>
    <cellStyle name="钎霖_4岿角利" xfId="296"/>
    <cellStyle name="强调文字颜色 2 2" xfId="297"/>
    <cellStyle name="强调文字颜色 3 2" xfId="298"/>
    <cellStyle name="数量" xfId="299"/>
    <cellStyle name="数字" xfId="300"/>
    <cellStyle name="小数" xfId="301"/>
    <cellStyle name="昗弨_Pacific Region P&amp;L" xfId="302"/>
    <cellStyle name="资产" xfId="303"/>
    <cellStyle name="常规 11" xfId="304"/>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4.xml"/><Relationship Id="rId8" Type="http://schemas.openxmlformats.org/officeDocument/2006/relationships/externalLink" Target="externalLinks/externalLink3.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23.xml"/><Relationship Id="rId27" Type="http://schemas.openxmlformats.org/officeDocument/2006/relationships/externalLink" Target="externalLinks/externalLink22.xml"/><Relationship Id="rId26" Type="http://schemas.openxmlformats.org/officeDocument/2006/relationships/externalLink" Target="externalLinks/externalLink21.xml"/><Relationship Id="rId25" Type="http://schemas.openxmlformats.org/officeDocument/2006/relationships/externalLink" Target="externalLinks/externalLink20.xml"/><Relationship Id="rId24" Type="http://schemas.openxmlformats.org/officeDocument/2006/relationships/externalLink" Target="externalLinks/externalLink19.xml"/><Relationship Id="rId23" Type="http://schemas.openxmlformats.org/officeDocument/2006/relationships/externalLink" Target="externalLinks/externalLink18.xml"/><Relationship Id="rId22" Type="http://schemas.openxmlformats.org/officeDocument/2006/relationships/externalLink" Target="externalLinks/externalLink17.xml"/><Relationship Id="rId21" Type="http://schemas.openxmlformats.org/officeDocument/2006/relationships/externalLink" Target="externalLinks/externalLink16.xml"/><Relationship Id="rId20" Type="http://schemas.openxmlformats.org/officeDocument/2006/relationships/externalLink" Target="externalLinks/externalLink15.xml"/><Relationship Id="rId2" Type="http://schemas.openxmlformats.org/officeDocument/2006/relationships/worksheet" Target="worksheets/sheet2.xml"/><Relationship Id="rId19" Type="http://schemas.openxmlformats.org/officeDocument/2006/relationships/externalLink" Target="externalLinks/externalLink14.xml"/><Relationship Id="rId18" Type="http://schemas.openxmlformats.org/officeDocument/2006/relationships/externalLink" Target="externalLinks/externalLink13.xml"/><Relationship Id="rId17" Type="http://schemas.openxmlformats.org/officeDocument/2006/relationships/externalLink" Target="externalLinks/externalLink12.xml"/><Relationship Id="rId16" Type="http://schemas.openxmlformats.org/officeDocument/2006/relationships/externalLink" Target="externalLinks/externalLink11.xml"/><Relationship Id="rId15" Type="http://schemas.openxmlformats.org/officeDocument/2006/relationships/externalLink" Target="externalLinks/externalLink10.xml"/><Relationship Id="rId14" Type="http://schemas.openxmlformats.org/officeDocument/2006/relationships/externalLink" Target="externalLinks/externalLink9.xml"/><Relationship Id="rId13" Type="http://schemas.openxmlformats.org/officeDocument/2006/relationships/externalLink" Target="externalLinks/externalLink8.xml"/><Relationship Id="rId12" Type="http://schemas.openxmlformats.org/officeDocument/2006/relationships/externalLink" Target="externalLinks/externalLink7.xml"/><Relationship Id="rId11" Type="http://schemas.openxmlformats.org/officeDocument/2006/relationships/externalLink" Target="externalLinks/externalLink6.xml"/><Relationship Id="rId10" Type="http://schemas.openxmlformats.org/officeDocument/2006/relationships/externalLink" Target="externalLinks/externalLink5.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DOCUME~1\zq\LOCALS~1\Temp\&#25919;&#27861;&#21475;&#24120;&#29992;&#32479;&#35745;&#36164;&#26009;\&#19977;&#23395;&#24230;&#27719;&#24635;\&#39044;&#31639;\2006&#39044;&#31639;&#25253;&#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DOCUME~1\zq\LOCALS~1\Temp\&#36130;&#25919;&#20379;&#20859;&#20154;&#21592;&#20449;&#24687;&#34920;\&#25945;&#32946;\&#27896;&#27700;&#22235;&#2001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zj(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33609;&#21407;&#31449;&#23454;&#21517;&#21046;&#34920;&#26684;&#21450;&#29031;&#29255;\2011&#24180;&#24037;&#20316;\&#23454;&#21517;&#21046;&#31649;&#29702;&#24037;&#20316;\&#21160;&#21592;&#20250;\&#34892;&#25919;&#26426;&#26500;&#20154;&#21592;&#27169;&#2649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农业人口"/>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农业用地"/>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行政区划"/>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行政机构人员信息"/>
      <sheetName val="数据输入说明"/>
    </sheetNames>
    <sheetDataSet>
      <sheetData sheetId="0" refreshError="1"/>
      <sheetData sheetId="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refreshError="1"/>
      <sheetData sheetId="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总人口"/>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________"/>
      <sheetName val="13 铁路配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L101"/>
  <sheetViews>
    <sheetView tabSelected="1" zoomScale="90" zoomScaleNormal="90" workbookViewId="0">
      <pane ySplit="4" topLeftCell="A76" activePane="bottomLeft" state="frozen"/>
      <selection/>
      <selection pane="bottomLeft" activeCell="G76" sqref="G76:L77"/>
    </sheetView>
  </sheetViews>
  <sheetFormatPr defaultColWidth="9" defaultRowHeight="14.4"/>
  <cols>
    <col min="1" max="1" width="4.44444444444444" style="38" customWidth="1"/>
    <col min="2" max="2" width="11.5555555555556" style="38" customWidth="1"/>
    <col min="3" max="3" width="4.77777777777778" style="38" customWidth="1"/>
    <col min="4" max="4" width="7.66666666666667" style="38" customWidth="1"/>
    <col min="5" max="5" width="48.8888888888889" style="39" customWidth="1"/>
    <col min="6" max="6" width="8" style="38" customWidth="1"/>
    <col min="7" max="7" width="19.6666666666667" style="40" customWidth="1"/>
    <col min="8" max="8" width="4.53703703703704" style="38" customWidth="1"/>
    <col min="9" max="10" width="6.77777777777778" style="38" customWidth="1"/>
    <col min="11" max="11" width="8.77777777777778" style="38" customWidth="1"/>
    <col min="12" max="12" width="6.66666666666667" style="38" customWidth="1"/>
    <col min="13" max="13" width="9" style="39"/>
    <col min="14" max="14" width="11.7777777777778" style="39"/>
    <col min="15" max="16384" width="9" style="39"/>
  </cols>
  <sheetData>
    <row r="1" s="33" customFormat="1" ht="20.4" spans="1:12">
      <c r="A1" s="41" t="s">
        <v>0</v>
      </c>
      <c r="B1" s="41"/>
      <c r="C1" s="42"/>
      <c r="D1" s="42"/>
      <c r="E1" s="34"/>
      <c r="F1" s="42"/>
      <c r="G1" s="43"/>
      <c r="H1" s="42"/>
      <c r="I1" s="42"/>
      <c r="J1" s="42"/>
      <c r="K1" s="42"/>
      <c r="L1" s="42"/>
    </row>
    <row r="2" ht="25" customHeight="1" spans="1:12">
      <c r="A2" s="44" t="s">
        <v>1</v>
      </c>
      <c r="B2" s="45"/>
      <c r="C2" s="45"/>
      <c r="D2" s="45"/>
      <c r="E2" s="45"/>
      <c r="F2" s="45"/>
      <c r="G2" s="46"/>
      <c r="H2" s="45"/>
      <c r="I2" s="45"/>
      <c r="J2" s="45"/>
      <c r="K2" s="45"/>
      <c r="L2" s="45"/>
    </row>
    <row r="3" s="34" customFormat="1" ht="13" customHeight="1" spans="1:12">
      <c r="A3" s="47" t="s">
        <v>2</v>
      </c>
      <c r="B3" s="47" t="s">
        <v>3</v>
      </c>
      <c r="C3" s="47" t="s">
        <v>4</v>
      </c>
      <c r="D3" s="47" t="s">
        <v>5</v>
      </c>
      <c r="E3" s="48" t="s">
        <v>6</v>
      </c>
      <c r="F3" s="48" t="s">
        <v>7</v>
      </c>
      <c r="G3" s="49" t="s">
        <v>8</v>
      </c>
      <c r="H3" s="50"/>
      <c r="I3" s="50"/>
      <c r="J3" s="50"/>
      <c r="K3" s="49" t="s">
        <v>9</v>
      </c>
      <c r="L3" s="49" t="s">
        <v>10</v>
      </c>
    </row>
    <row r="4" s="34" customFormat="1" ht="37" customHeight="1" spans="1:12">
      <c r="A4" s="51"/>
      <c r="B4" s="51"/>
      <c r="C4" s="51"/>
      <c r="D4" s="51"/>
      <c r="E4" s="52"/>
      <c r="F4" s="52"/>
      <c r="G4" s="49" t="s">
        <v>11</v>
      </c>
      <c r="H4" s="48" t="s">
        <v>12</v>
      </c>
      <c r="I4" s="49" t="s">
        <v>13</v>
      </c>
      <c r="J4" s="49" t="s">
        <v>14</v>
      </c>
      <c r="K4" s="50"/>
      <c r="L4" s="50"/>
    </row>
    <row r="5" s="34" customFormat="1" ht="28" customHeight="1" spans="1:12">
      <c r="A5" s="53" t="s">
        <v>15</v>
      </c>
      <c r="B5" s="54"/>
      <c r="C5" s="55"/>
      <c r="D5" s="56"/>
      <c r="E5" s="57"/>
      <c r="F5" s="56">
        <f>F6+F21+F46+F47+F65+F76</f>
        <v>9054.23</v>
      </c>
      <c r="G5" s="57"/>
      <c r="H5" s="58"/>
      <c r="I5" s="74"/>
      <c r="J5" s="75"/>
      <c r="K5" s="55"/>
      <c r="L5" s="56"/>
    </row>
    <row r="6" s="35" customFormat="1" ht="52" customHeight="1" spans="1:12">
      <c r="A6" s="59" t="s">
        <v>16</v>
      </c>
      <c r="B6" s="59" t="s">
        <v>17</v>
      </c>
      <c r="C6" s="60" t="s">
        <v>18</v>
      </c>
      <c r="D6" s="60" t="s">
        <v>19</v>
      </c>
      <c r="E6" s="61" t="s">
        <v>20</v>
      </c>
      <c r="F6" s="62">
        <f t="shared" ref="F6:J6" si="0">SUM(F7:F20)</f>
        <v>306</v>
      </c>
      <c r="G6" s="61" t="s">
        <v>21</v>
      </c>
      <c r="H6" s="63">
        <f t="shared" si="0"/>
        <v>14</v>
      </c>
      <c r="I6" s="63">
        <f t="shared" si="0"/>
        <v>21430</v>
      </c>
      <c r="J6" s="63">
        <f t="shared" si="0"/>
        <v>93680</v>
      </c>
      <c r="K6" s="60" t="s">
        <v>22</v>
      </c>
      <c r="L6" s="60" t="s">
        <v>22</v>
      </c>
    </row>
    <row r="7" s="36" customFormat="1" ht="52" customHeight="1" spans="1:12">
      <c r="A7" s="64">
        <v>1</v>
      </c>
      <c r="B7" s="65" t="s">
        <v>23</v>
      </c>
      <c r="C7" s="65" t="s">
        <v>18</v>
      </c>
      <c r="D7" s="65" t="s">
        <v>24</v>
      </c>
      <c r="E7" s="66" t="s">
        <v>25</v>
      </c>
      <c r="F7" s="67">
        <v>29</v>
      </c>
      <c r="G7" s="66" t="s">
        <v>21</v>
      </c>
      <c r="H7" s="65">
        <v>1</v>
      </c>
      <c r="I7" s="65">
        <v>1410</v>
      </c>
      <c r="J7" s="65">
        <v>5910</v>
      </c>
      <c r="K7" s="65" t="s">
        <v>22</v>
      </c>
      <c r="L7" s="65" t="s">
        <v>22</v>
      </c>
    </row>
    <row r="8" s="36" customFormat="1" ht="52" customHeight="1" spans="1:12">
      <c r="A8" s="64">
        <v>2</v>
      </c>
      <c r="B8" s="65" t="s">
        <v>26</v>
      </c>
      <c r="C8" s="65" t="s">
        <v>18</v>
      </c>
      <c r="D8" s="65" t="s">
        <v>24</v>
      </c>
      <c r="E8" s="66" t="s">
        <v>27</v>
      </c>
      <c r="F8" s="67">
        <v>24</v>
      </c>
      <c r="G8" s="66" t="s">
        <v>21</v>
      </c>
      <c r="H8" s="65">
        <v>1</v>
      </c>
      <c r="I8" s="65">
        <v>1070</v>
      </c>
      <c r="J8" s="65">
        <v>4580</v>
      </c>
      <c r="K8" s="65" t="s">
        <v>22</v>
      </c>
      <c r="L8" s="65" t="s">
        <v>22</v>
      </c>
    </row>
    <row r="9" s="36" customFormat="1" ht="52" customHeight="1" spans="1:12">
      <c r="A9" s="64">
        <v>3</v>
      </c>
      <c r="B9" s="65" t="s">
        <v>28</v>
      </c>
      <c r="C9" s="65" t="s">
        <v>18</v>
      </c>
      <c r="D9" s="65" t="s">
        <v>29</v>
      </c>
      <c r="E9" s="66" t="s">
        <v>30</v>
      </c>
      <c r="F9" s="67">
        <v>20</v>
      </c>
      <c r="G9" s="66" t="s">
        <v>21</v>
      </c>
      <c r="H9" s="65">
        <v>1</v>
      </c>
      <c r="I9" s="65">
        <v>1770</v>
      </c>
      <c r="J9" s="65">
        <v>8280</v>
      </c>
      <c r="K9" s="65" t="s">
        <v>22</v>
      </c>
      <c r="L9" s="65" t="s">
        <v>22</v>
      </c>
    </row>
    <row r="10" s="37" customFormat="1" ht="52" customHeight="1" spans="1:12">
      <c r="A10" s="64">
        <v>4</v>
      </c>
      <c r="B10" s="65" t="s">
        <v>31</v>
      </c>
      <c r="C10" s="65" t="s">
        <v>18</v>
      </c>
      <c r="D10" s="65" t="s">
        <v>32</v>
      </c>
      <c r="E10" s="66" t="s">
        <v>33</v>
      </c>
      <c r="F10" s="67">
        <v>13</v>
      </c>
      <c r="G10" s="66" t="s">
        <v>21</v>
      </c>
      <c r="H10" s="65">
        <v>1</v>
      </c>
      <c r="I10" s="65">
        <v>2060</v>
      </c>
      <c r="J10" s="65">
        <v>9010</v>
      </c>
      <c r="K10" s="65" t="s">
        <v>22</v>
      </c>
      <c r="L10" s="65" t="s">
        <v>22</v>
      </c>
    </row>
    <row r="11" s="37" customFormat="1" ht="52" customHeight="1" spans="1:12">
      <c r="A11" s="64">
        <v>5</v>
      </c>
      <c r="B11" s="65" t="s">
        <v>34</v>
      </c>
      <c r="C11" s="65" t="s">
        <v>18</v>
      </c>
      <c r="D11" s="65" t="s">
        <v>35</v>
      </c>
      <c r="E11" s="66" t="s">
        <v>36</v>
      </c>
      <c r="F11" s="67">
        <v>21</v>
      </c>
      <c r="G11" s="66" t="s">
        <v>21</v>
      </c>
      <c r="H11" s="65">
        <v>1</v>
      </c>
      <c r="I11" s="65">
        <v>2280</v>
      </c>
      <c r="J11" s="65">
        <v>9530</v>
      </c>
      <c r="K11" s="65" t="s">
        <v>22</v>
      </c>
      <c r="L11" s="65" t="s">
        <v>22</v>
      </c>
    </row>
    <row r="12" s="37" customFormat="1" ht="52" customHeight="1" spans="1:12">
      <c r="A12" s="64">
        <v>6</v>
      </c>
      <c r="B12" s="65" t="s">
        <v>37</v>
      </c>
      <c r="C12" s="65" t="s">
        <v>18</v>
      </c>
      <c r="D12" s="65" t="s">
        <v>35</v>
      </c>
      <c r="E12" s="66" t="s">
        <v>38</v>
      </c>
      <c r="F12" s="67">
        <v>21</v>
      </c>
      <c r="G12" s="66" t="s">
        <v>21</v>
      </c>
      <c r="H12" s="65">
        <v>1</v>
      </c>
      <c r="I12" s="65">
        <v>2280</v>
      </c>
      <c r="J12" s="65">
        <v>9530</v>
      </c>
      <c r="K12" s="65" t="s">
        <v>22</v>
      </c>
      <c r="L12" s="65" t="s">
        <v>22</v>
      </c>
    </row>
    <row r="13" s="37" customFormat="1" ht="52" customHeight="1" spans="1:12">
      <c r="A13" s="64">
        <v>7</v>
      </c>
      <c r="B13" s="65" t="s">
        <v>39</v>
      </c>
      <c r="C13" s="65" t="s">
        <v>18</v>
      </c>
      <c r="D13" s="65" t="s">
        <v>29</v>
      </c>
      <c r="E13" s="66" t="s">
        <v>40</v>
      </c>
      <c r="F13" s="67">
        <v>20</v>
      </c>
      <c r="G13" s="66" t="s">
        <v>21</v>
      </c>
      <c r="H13" s="65">
        <v>1</v>
      </c>
      <c r="I13" s="65">
        <v>1930</v>
      </c>
      <c r="J13" s="65">
        <v>8740</v>
      </c>
      <c r="K13" s="65" t="s">
        <v>22</v>
      </c>
      <c r="L13" s="65" t="s">
        <v>22</v>
      </c>
    </row>
    <row r="14" s="37" customFormat="1" ht="52" customHeight="1" spans="1:12">
      <c r="A14" s="64">
        <v>8</v>
      </c>
      <c r="B14" s="65" t="s">
        <v>41</v>
      </c>
      <c r="C14" s="65" t="s">
        <v>18</v>
      </c>
      <c r="D14" s="65" t="s">
        <v>42</v>
      </c>
      <c r="E14" s="66" t="s">
        <v>43</v>
      </c>
      <c r="F14" s="67">
        <v>29</v>
      </c>
      <c r="G14" s="66" t="s">
        <v>21</v>
      </c>
      <c r="H14" s="65">
        <v>1</v>
      </c>
      <c r="I14" s="65">
        <v>1070</v>
      </c>
      <c r="J14" s="65">
        <v>5120</v>
      </c>
      <c r="K14" s="65" t="s">
        <v>22</v>
      </c>
      <c r="L14" s="65" t="s">
        <v>22</v>
      </c>
    </row>
    <row r="15" s="37" customFormat="1" ht="52" customHeight="1" spans="1:12">
      <c r="A15" s="64">
        <v>9</v>
      </c>
      <c r="B15" s="65" t="s">
        <v>44</v>
      </c>
      <c r="C15" s="65" t="s">
        <v>18</v>
      </c>
      <c r="D15" s="65" t="s">
        <v>45</v>
      </c>
      <c r="E15" s="66" t="s">
        <v>46</v>
      </c>
      <c r="F15" s="67">
        <v>20</v>
      </c>
      <c r="G15" s="66" t="s">
        <v>21</v>
      </c>
      <c r="H15" s="65">
        <v>1</v>
      </c>
      <c r="I15" s="65">
        <v>500</v>
      </c>
      <c r="J15" s="65">
        <v>1990</v>
      </c>
      <c r="K15" s="65" t="s">
        <v>22</v>
      </c>
      <c r="L15" s="65" t="s">
        <v>22</v>
      </c>
    </row>
    <row r="16" s="37" customFormat="1" ht="52" customHeight="1" spans="1:12">
      <c r="A16" s="64">
        <v>10</v>
      </c>
      <c r="B16" s="65" t="s">
        <v>47</v>
      </c>
      <c r="C16" s="65" t="s">
        <v>18</v>
      </c>
      <c r="D16" s="65" t="s">
        <v>45</v>
      </c>
      <c r="E16" s="66" t="s">
        <v>48</v>
      </c>
      <c r="F16" s="67">
        <v>14</v>
      </c>
      <c r="G16" s="66" t="s">
        <v>21</v>
      </c>
      <c r="H16" s="65">
        <v>1</v>
      </c>
      <c r="I16" s="65">
        <v>500</v>
      </c>
      <c r="J16" s="65">
        <v>1990</v>
      </c>
      <c r="K16" s="65" t="s">
        <v>22</v>
      </c>
      <c r="L16" s="65" t="s">
        <v>22</v>
      </c>
    </row>
    <row r="17" s="37" customFormat="1" ht="52" customHeight="1" spans="1:12">
      <c r="A17" s="64">
        <v>11</v>
      </c>
      <c r="B17" s="65" t="s">
        <v>49</v>
      </c>
      <c r="C17" s="65" t="s">
        <v>18</v>
      </c>
      <c r="D17" s="65" t="s">
        <v>42</v>
      </c>
      <c r="E17" s="66" t="s">
        <v>50</v>
      </c>
      <c r="F17" s="67">
        <v>18</v>
      </c>
      <c r="G17" s="66" t="s">
        <v>21</v>
      </c>
      <c r="H17" s="68">
        <v>1</v>
      </c>
      <c r="I17" s="68">
        <v>1070</v>
      </c>
      <c r="J17" s="68">
        <v>5120</v>
      </c>
      <c r="K17" s="65" t="s">
        <v>22</v>
      </c>
      <c r="L17" s="65" t="s">
        <v>22</v>
      </c>
    </row>
    <row r="18" s="37" customFormat="1" ht="52" customHeight="1" spans="1:12">
      <c r="A18" s="64">
        <v>12</v>
      </c>
      <c r="B18" s="65" t="s">
        <v>51</v>
      </c>
      <c r="C18" s="65" t="s">
        <v>18</v>
      </c>
      <c r="D18" s="65" t="s">
        <v>45</v>
      </c>
      <c r="E18" s="66" t="s">
        <v>52</v>
      </c>
      <c r="F18" s="67">
        <v>26</v>
      </c>
      <c r="G18" s="66" t="s">
        <v>21</v>
      </c>
      <c r="H18" s="65">
        <v>1</v>
      </c>
      <c r="I18" s="65">
        <v>520</v>
      </c>
      <c r="J18" s="65">
        <v>2020</v>
      </c>
      <c r="K18" s="65" t="s">
        <v>22</v>
      </c>
      <c r="L18" s="65" t="s">
        <v>22</v>
      </c>
    </row>
    <row r="19" s="37" customFormat="1" ht="52" customHeight="1" spans="1:12">
      <c r="A19" s="64">
        <v>13</v>
      </c>
      <c r="B19" s="65" t="s">
        <v>53</v>
      </c>
      <c r="C19" s="65" t="s">
        <v>18</v>
      </c>
      <c r="D19" s="65" t="s">
        <v>29</v>
      </c>
      <c r="E19" s="66" t="s">
        <v>54</v>
      </c>
      <c r="F19" s="67">
        <v>23</v>
      </c>
      <c r="G19" s="66" t="s">
        <v>21</v>
      </c>
      <c r="H19" s="65">
        <v>1</v>
      </c>
      <c r="I19" s="65">
        <v>1930</v>
      </c>
      <c r="J19" s="65">
        <v>8740</v>
      </c>
      <c r="K19" s="65" t="s">
        <v>22</v>
      </c>
      <c r="L19" s="65" t="s">
        <v>22</v>
      </c>
    </row>
    <row r="20" s="37" customFormat="1" ht="52" customHeight="1" spans="1:12">
      <c r="A20" s="64">
        <v>14</v>
      </c>
      <c r="B20" s="65" t="s">
        <v>55</v>
      </c>
      <c r="C20" s="65" t="s">
        <v>18</v>
      </c>
      <c r="D20" s="65" t="s">
        <v>32</v>
      </c>
      <c r="E20" s="66" t="s">
        <v>56</v>
      </c>
      <c r="F20" s="67">
        <v>28</v>
      </c>
      <c r="G20" s="66" t="s">
        <v>21</v>
      </c>
      <c r="H20" s="65">
        <v>1</v>
      </c>
      <c r="I20" s="65">
        <v>3040</v>
      </c>
      <c r="J20" s="65">
        <v>13120</v>
      </c>
      <c r="K20" s="65" t="s">
        <v>22</v>
      </c>
      <c r="L20" s="65" t="s">
        <v>22</v>
      </c>
    </row>
    <row r="21" s="35" customFormat="1" ht="52" customHeight="1" spans="1:12">
      <c r="A21" s="59" t="s">
        <v>57</v>
      </c>
      <c r="B21" s="59" t="s">
        <v>58</v>
      </c>
      <c r="C21" s="60" t="s">
        <v>59</v>
      </c>
      <c r="D21" s="60" t="s">
        <v>60</v>
      </c>
      <c r="E21" s="61" t="s">
        <v>61</v>
      </c>
      <c r="F21" s="62">
        <f t="shared" ref="F21:J21" si="1">SUM(F22:F45)</f>
        <v>2019.76</v>
      </c>
      <c r="G21" s="61" t="s">
        <v>21</v>
      </c>
      <c r="H21" s="63">
        <f t="shared" si="1"/>
        <v>30</v>
      </c>
      <c r="I21" s="63">
        <f t="shared" si="1"/>
        <v>704</v>
      </c>
      <c r="J21" s="63">
        <f t="shared" si="1"/>
        <v>3519</v>
      </c>
      <c r="K21" s="60" t="s">
        <v>22</v>
      </c>
      <c r="L21" s="60" t="s">
        <v>22</v>
      </c>
    </row>
    <row r="22" s="37" customFormat="1" ht="52" customHeight="1" spans="1:12">
      <c r="A22" s="64">
        <v>1</v>
      </c>
      <c r="B22" s="65" t="s">
        <v>62</v>
      </c>
      <c r="C22" s="65" t="s">
        <v>59</v>
      </c>
      <c r="D22" s="65" t="s">
        <v>63</v>
      </c>
      <c r="E22" s="66" t="s">
        <v>64</v>
      </c>
      <c r="F22" s="67">
        <v>28.84</v>
      </c>
      <c r="G22" s="69" t="s">
        <v>21</v>
      </c>
      <c r="H22" s="64">
        <v>1</v>
      </c>
      <c r="I22" s="64">
        <v>30</v>
      </c>
      <c r="J22" s="64">
        <v>180</v>
      </c>
      <c r="K22" s="64" t="s">
        <v>22</v>
      </c>
      <c r="L22" s="64" t="s">
        <v>22</v>
      </c>
    </row>
    <row r="23" s="37" customFormat="1" ht="52" customHeight="1" spans="1:12">
      <c r="A23" s="64">
        <v>2</v>
      </c>
      <c r="B23" s="65" t="s">
        <v>65</v>
      </c>
      <c r="C23" s="65" t="s">
        <v>59</v>
      </c>
      <c r="D23" s="65" t="s">
        <v>63</v>
      </c>
      <c r="E23" s="66" t="s">
        <v>66</v>
      </c>
      <c r="F23" s="67">
        <v>26.57</v>
      </c>
      <c r="G23" s="69" t="s">
        <v>21</v>
      </c>
      <c r="H23" s="64">
        <v>4</v>
      </c>
      <c r="I23" s="64">
        <v>10</v>
      </c>
      <c r="J23" s="64">
        <v>50</v>
      </c>
      <c r="K23" s="64" t="s">
        <v>22</v>
      </c>
      <c r="L23" s="64" t="s">
        <v>22</v>
      </c>
    </row>
    <row r="24" s="37" customFormat="1" ht="52" customHeight="1" spans="1:12">
      <c r="A24" s="64">
        <v>3</v>
      </c>
      <c r="B24" s="65" t="s">
        <v>67</v>
      </c>
      <c r="C24" s="65" t="s">
        <v>59</v>
      </c>
      <c r="D24" s="65" t="s">
        <v>63</v>
      </c>
      <c r="E24" s="66" t="s">
        <v>68</v>
      </c>
      <c r="F24" s="67">
        <v>27.25</v>
      </c>
      <c r="G24" s="69" t="s">
        <v>21</v>
      </c>
      <c r="H24" s="64">
        <v>1</v>
      </c>
      <c r="I24" s="64">
        <v>15</v>
      </c>
      <c r="J24" s="64">
        <v>90</v>
      </c>
      <c r="K24" s="64" t="s">
        <v>22</v>
      </c>
      <c r="L24" s="64" t="s">
        <v>22</v>
      </c>
    </row>
    <row r="25" s="37" customFormat="1" ht="52" customHeight="1" spans="1:12">
      <c r="A25" s="64">
        <v>4</v>
      </c>
      <c r="B25" s="65" t="s">
        <v>69</v>
      </c>
      <c r="C25" s="65" t="s">
        <v>59</v>
      </c>
      <c r="D25" s="65" t="s">
        <v>70</v>
      </c>
      <c r="E25" s="66" t="s">
        <v>64</v>
      </c>
      <c r="F25" s="67">
        <v>185.6</v>
      </c>
      <c r="G25" s="69" t="s">
        <v>21</v>
      </c>
      <c r="H25" s="64">
        <v>1</v>
      </c>
      <c r="I25" s="64">
        <v>20</v>
      </c>
      <c r="J25" s="64">
        <v>100</v>
      </c>
      <c r="K25" s="64" t="s">
        <v>22</v>
      </c>
      <c r="L25" s="64" t="s">
        <v>22</v>
      </c>
    </row>
    <row r="26" s="37" customFormat="1" ht="52" customHeight="1" spans="1:12">
      <c r="A26" s="64">
        <v>5</v>
      </c>
      <c r="B26" s="65" t="s">
        <v>71</v>
      </c>
      <c r="C26" s="65" t="s">
        <v>59</v>
      </c>
      <c r="D26" s="65" t="s">
        <v>45</v>
      </c>
      <c r="E26" s="66" t="s">
        <v>72</v>
      </c>
      <c r="F26" s="67">
        <v>99.27</v>
      </c>
      <c r="G26" s="69" t="s">
        <v>21</v>
      </c>
      <c r="H26" s="64">
        <v>1</v>
      </c>
      <c r="I26" s="64">
        <v>30</v>
      </c>
      <c r="J26" s="64">
        <v>180</v>
      </c>
      <c r="K26" s="64" t="s">
        <v>22</v>
      </c>
      <c r="L26" s="64" t="s">
        <v>22</v>
      </c>
    </row>
    <row r="27" s="37" customFormat="1" ht="52" customHeight="1" spans="1:12">
      <c r="A27" s="64">
        <v>6</v>
      </c>
      <c r="B27" s="65" t="s">
        <v>73</v>
      </c>
      <c r="C27" s="65" t="s">
        <v>59</v>
      </c>
      <c r="D27" s="65" t="s">
        <v>45</v>
      </c>
      <c r="E27" s="66" t="s">
        <v>74</v>
      </c>
      <c r="F27" s="67">
        <v>25.84</v>
      </c>
      <c r="G27" s="69" t="s">
        <v>21</v>
      </c>
      <c r="H27" s="64">
        <v>1</v>
      </c>
      <c r="I27" s="64">
        <v>3</v>
      </c>
      <c r="J27" s="64">
        <v>15</v>
      </c>
      <c r="K27" s="64" t="s">
        <v>22</v>
      </c>
      <c r="L27" s="64" t="s">
        <v>22</v>
      </c>
    </row>
    <row r="28" s="37" customFormat="1" ht="52" customHeight="1" spans="1:12">
      <c r="A28" s="64">
        <v>7</v>
      </c>
      <c r="B28" s="65" t="s">
        <v>75</v>
      </c>
      <c r="C28" s="65" t="s">
        <v>59</v>
      </c>
      <c r="D28" s="65" t="s">
        <v>76</v>
      </c>
      <c r="E28" s="66" t="s">
        <v>77</v>
      </c>
      <c r="F28" s="67">
        <v>33.88</v>
      </c>
      <c r="G28" s="69" t="s">
        <v>21</v>
      </c>
      <c r="H28" s="64">
        <v>1</v>
      </c>
      <c r="I28" s="64">
        <v>3</v>
      </c>
      <c r="J28" s="64">
        <v>15</v>
      </c>
      <c r="K28" s="64" t="s">
        <v>22</v>
      </c>
      <c r="L28" s="64" t="s">
        <v>22</v>
      </c>
    </row>
    <row r="29" s="37" customFormat="1" ht="52" customHeight="1" spans="1:12">
      <c r="A29" s="64">
        <v>8</v>
      </c>
      <c r="B29" s="65" t="s">
        <v>78</v>
      </c>
      <c r="C29" s="65" t="s">
        <v>59</v>
      </c>
      <c r="D29" s="65" t="s">
        <v>76</v>
      </c>
      <c r="E29" s="66" t="s">
        <v>79</v>
      </c>
      <c r="F29" s="67">
        <v>31.99</v>
      </c>
      <c r="G29" s="69" t="s">
        <v>21</v>
      </c>
      <c r="H29" s="64">
        <v>1</v>
      </c>
      <c r="I29" s="64">
        <v>2</v>
      </c>
      <c r="J29" s="64">
        <v>11</v>
      </c>
      <c r="K29" s="64" t="s">
        <v>22</v>
      </c>
      <c r="L29" s="64" t="s">
        <v>22</v>
      </c>
    </row>
    <row r="30" s="37" customFormat="1" ht="52" customHeight="1" spans="1:12">
      <c r="A30" s="64">
        <v>9</v>
      </c>
      <c r="B30" s="65" t="s">
        <v>80</v>
      </c>
      <c r="C30" s="65" t="s">
        <v>59</v>
      </c>
      <c r="D30" s="65" t="s">
        <v>29</v>
      </c>
      <c r="E30" s="66" t="s">
        <v>81</v>
      </c>
      <c r="F30" s="67">
        <v>30.86</v>
      </c>
      <c r="G30" s="69" t="s">
        <v>21</v>
      </c>
      <c r="H30" s="64">
        <v>3</v>
      </c>
      <c r="I30" s="64">
        <v>65</v>
      </c>
      <c r="J30" s="64">
        <v>326</v>
      </c>
      <c r="K30" s="64" t="s">
        <v>22</v>
      </c>
      <c r="L30" s="64" t="s">
        <v>22</v>
      </c>
    </row>
    <row r="31" s="37" customFormat="1" ht="52" customHeight="1" spans="1:12">
      <c r="A31" s="64">
        <v>10</v>
      </c>
      <c r="B31" s="65" t="s">
        <v>82</v>
      </c>
      <c r="C31" s="65" t="s">
        <v>59</v>
      </c>
      <c r="D31" s="65" t="s">
        <v>29</v>
      </c>
      <c r="E31" s="66" t="s">
        <v>83</v>
      </c>
      <c r="F31" s="67">
        <v>94.28</v>
      </c>
      <c r="G31" s="69" t="s">
        <v>21</v>
      </c>
      <c r="H31" s="64">
        <v>1</v>
      </c>
      <c r="I31" s="64">
        <v>17</v>
      </c>
      <c r="J31" s="64">
        <v>85</v>
      </c>
      <c r="K31" s="64" t="s">
        <v>22</v>
      </c>
      <c r="L31" s="64" t="s">
        <v>22</v>
      </c>
    </row>
    <row r="32" s="37" customFormat="1" ht="52" customHeight="1" spans="1:12">
      <c r="A32" s="64">
        <v>11</v>
      </c>
      <c r="B32" s="65" t="s">
        <v>84</v>
      </c>
      <c r="C32" s="65" t="s">
        <v>59</v>
      </c>
      <c r="D32" s="65" t="s">
        <v>29</v>
      </c>
      <c r="E32" s="66" t="s">
        <v>79</v>
      </c>
      <c r="F32" s="67">
        <v>24.88</v>
      </c>
      <c r="G32" s="69" t="s">
        <v>21</v>
      </c>
      <c r="H32" s="64">
        <v>1</v>
      </c>
      <c r="I32" s="64">
        <v>9</v>
      </c>
      <c r="J32" s="64">
        <v>52</v>
      </c>
      <c r="K32" s="64" t="s">
        <v>22</v>
      </c>
      <c r="L32" s="64" t="s">
        <v>22</v>
      </c>
    </row>
    <row r="33" s="37" customFormat="1" ht="52" customHeight="1" spans="1:12">
      <c r="A33" s="64">
        <v>12</v>
      </c>
      <c r="B33" s="65" t="s">
        <v>85</v>
      </c>
      <c r="C33" s="65" t="s">
        <v>59</v>
      </c>
      <c r="D33" s="65" t="s">
        <v>45</v>
      </c>
      <c r="E33" s="66" t="s">
        <v>79</v>
      </c>
      <c r="F33" s="67">
        <v>17.5</v>
      </c>
      <c r="G33" s="69" t="s">
        <v>21</v>
      </c>
      <c r="H33" s="64">
        <v>1</v>
      </c>
      <c r="I33" s="64">
        <v>7</v>
      </c>
      <c r="J33" s="64">
        <v>36</v>
      </c>
      <c r="K33" s="64" t="s">
        <v>22</v>
      </c>
      <c r="L33" s="64" t="s">
        <v>22</v>
      </c>
    </row>
    <row r="34" s="37" customFormat="1" ht="52" customHeight="1" spans="1:12">
      <c r="A34" s="64">
        <v>13</v>
      </c>
      <c r="B34" s="65" t="s">
        <v>86</v>
      </c>
      <c r="C34" s="65" t="s">
        <v>59</v>
      </c>
      <c r="D34" s="65" t="s">
        <v>45</v>
      </c>
      <c r="E34" s="66" t="s">
        <v>79</v>
      </c>
      <c r="F34" s="67">
        <v>125</v>
      </c>
      <c r="G34" s="69" t="s">
        <v>21</v>
      </c>
      <c r="H34" s="64">
        <v>2</v>
      </c>
      <c r="I34" s="64">
        <v>80</v>
      </c>
      <c r="J34" s="64">
        <v>400</v>
      </c>
      <c r="K34" s="64" t="s">
        <v>22</v>
      </c>
      <c r="L34" s="64" t="s">
        <v>22</v>
      </c>
    </row>
    <row r="35" s="37" customFormat="1" ht="52" customHeight="1" spans="1:12">
      <c r="A35" s="64">
        <v>14</v>
      </c>
      <c r="B35" s="65" t="s">
        <v>87</v>
      </c>
      <c r="C35" s="65" t="s">
        <v>59</v>
      </c>
      <c r="D35" s="65" t="s">
        <v>88</v>
      </c>
      <c r="E35" s="66" t="s">
        <v>89</v>
      </c>
      <c r="F35" s="67">
        <v>140</v>
      </c>
      <c r="G35" s="69" t="s">
        <v>21</v>
      </c>
      <c r="H35" s="64">
        <v>1</v>
      </c>
      <c r="I35" s="64">
        <v>96</v>
      </c>
      <c r="J35" s="64">
        <v>486</v>
      </c>
      <c r="K35" s="64" t="s">
        <v>22</v>
      </c>
      <c r="L35" s="64" t="s">
        <v>22</v>
      </c>
    </row>
    <row r="36" s="37" customFormat="1" ht="52" customHeight="1" spans="1:12">
      <c r="A36" s="64">
        <v>15</v>
      </c>
      <c r="B36" s="65" t="s">
        <v>90</v>
      </c>
      <c r="C36" s="65" t="s">
        <v>59</v>
      </c>
      <c r="D36" s="65" t="s">
        <v>88</v>
      </c>
      <c r="E36" s="66" t="s">
        <v>89</v>
      </c>
      <c r="F36" s="67">
        <v>108</v>
      </c>
      <c r="G36" s="69" t="s">
        <v>21</v>
      </c>
      <c r="H36" s="64">
        <v>1</v>
      </c>
      <c r="I36" s="64">
        <v>18</v>
      </c>
      <c r="J36" s="64">
        <v>93</v>
      </c>
      <c r="K36" s="64" t="s">
        <v>22</v>
      </c>
      <c r="L36" s="64" t="s">
        <v>22</v>
      </c>
    </row>
    <row r="37" s="37" customFormat="1" ht="52" customHeight="1" spans="1:12">
      <c r="A37" s="64">
        <v>16</v>
      </c>
      <c r="B37" s="65" t="s">
        <v>91</v>
      </c>
      <c r="C37" s="65" t="s">
        <v>59</v>
      </c>
      <c r="D37" s="65" t="s">
        <v>32</v>
      </c>
      <c r="E37" s="66" t="s">
        <v>92</v>
      </c>
      <c r="F37" s="67">
        <v>111</v>
      </c>
      <c r="G37" s="66" t="s">
        <v>21</v>
      </c>
      <c r="H37" s="65">
        <v>1</v>
      </c>
      <c r="I37" s="65">
        <v>20</v>
      </c>
      <c r="J37" s="65">
        <v>95</v>
      </c>
      <c r="K37" s="65" t="s">
        <v>22</v>
      </c>
      <c r="L37" s="65" t="s">
        <v>22</v>
      </c>
    </row>
    <row r="38" s="37" customFormat="1" ht="52" customHeight="1" spans="1:12">
      <c r="A38" s="64">
        <v>17</v>
      </c>
      <c r="B38" s="65" t="s">
        <v>93</v>
      </c>
      <c r="C38" s="65" t="s">
        <v>59</v>
      </c>
      <c r="D38" s="65" t="s">
        <v>32</v>
      </c>
      <c r="E38" s="66" t="s">
        <v>94</v>
      </c>
      <c r="F38" s="67">
        <v>120</v>
      </c>
      <c r="G38" s="66" t="s">
        <v>21</v>
      </c>
      <c r="H38" s="65">
        <v>1</v>
      </c>
      <c r="I38" s="65">
        <v>12</v>
      </c>
      <c r="J38" s="65">
        <v>54</v>
      </c>
      <c r="K38" s="65" t="s">
        <v>22</v>
      </c>
      <c r="L38" s="65" t="s">
        <v>22</v>
      </c>
    </row>
    <row r="39" s="37" customFormat="1" ht="52" customHeight="1" spans="1:12">
      <c r="A39" s="64">
        <v>18</v>
      </c>
      <c r="B39" s="65" t="s">
        <v>95</v>
      </c>
      <c r="C39" s="65" t="s">
        <v>59</v>
      </c>
      <c r="D39" s="65" t="s">
        <v>32</v>
      </c>
      <c r="E39" s="66" t="s">
        <v>96</v>
      </c>
      <c r="F39" s="67">
        <v>116</v>
      </c>
      <c r="G39" s="66" t="s">
        <v>21</v>
      </c>
      <c r="H39" s="65">
        <v>1</v>
      </c>
      <c r="I39" s="65">
        <v>9</v>
      </c>
      <c r="J39" s="65">
        <v>42</v>
      </c>
      <c r="K39" s="65" t="s">
        <v>22</v>
      </c>
      <c r="L39" s="65" t="s">
        <v>22</v>
      </c>
    </row>
    <row r="40" s="37" customFormat="1" ht="52" customHeight="1" spans="1:12">
      <c r="A40" s="64">
        <v>19</v>
      </c>
      <c r="B40" s="65" t="s">
        <v>97</v>
      </c>
      <c r="C40" s="65" t="s">
        <v>59</v>
      </c>
      <c r="D40" s="65" t="s">
        <v>32</v>
      </c>
      <c r="E40" s="66" t="s">
        <v>92</v>
      </c>
      <c r="F40" s="67">
        <v>118</v>
      </c>
      <c r="G40" s="66" t="s">
        <v>21</v>
      </c>
      <c r="H40" s="65">
        <v>1</v>
      </c>
      <c r="I40" s="65">
        <v>72</v>
      </c>
      <c r="J40" s="65">
        <v>358</v>
      </c>
      <c r="K40" s="65" t="s">
        <v>22</v>
      </c>
      <c r="L40" s="65" t="s">
        <v>22</v>
      </c>
    </row>
    <row r="41" s="37" customFormat="1" ht="52" customHeight="1" spans="1:12">
      <c r="A41" s="64">
        <v>20</v>
      </c>
      <c r="B41" s="65" t="s">
        <v>98</v>
      </c>
      <c r="C41" s="65" t="s">
        <v>59</v>
      </c>
      <c r="D41" s="65" t="s">
        <v>32</v>
      </c>
      <c r="E41" s="66" t="s">
        <v>99</v>
      </c>
      <c r="F41" s="67">
        <v>120</v>
      </c>
      <c r="G41" s="66" t="s">
        <v>21</v>
      </c>
      <c r="H41" s="65">
        <v>1</v>
      </c>
      <c r="I41" s="65">
        <v>32</v>
      </c>
      <c r="J41" s="65">
        <v>152</v>
      </c>
      <c r="K41" s="65" t="s">
        <v>22</v>
      </c>
      <c r="L41" s="65" t="s">
        <v>22</v>
      </c>
    </row>
    <row r="42" s="37" customFormat="1" ht="52" customHeight="1" spans="1:12">
      <c r="A42" s="64">
        <v>21</v>
      </c>
      <c r="B42" s="65" t="s">
        <v>100</v>
      </c>
      <c r="C42" s="65" t="s">
        <v>59</v>
      </c>
      <c r="D42" s="65" t="s">
        <v>63</v>
      </c>
      <c r="E42" s="66" t="s">
        <v>92</v>
      </c>
      <c r="F42" s="67">
        <v>105</v>
      </c>
      <c r="G42" s="66" t="s">
        <v>21</v>
      </c>
      <c r="H42" s="65">
        <v>1</v>
      </c>
      <c r="I42" s="65">
        <v>16</v>
      </c>
      <c r="J42" s="65">
        <v>75</v>
      </c>
      <c r="K42" s="65" t="s">
        <v>22</v>
      </c>
      <c r="L42" s="65" t="s">
        <v>22</v>
      </c>
    </row>
    <row r="43" s="37" customFormat="1" ht="52" customHeight="1" spans="1:12">
      <c r="A43" s="64">
        <v>22</v>
      </c>
      <c r="B43" s="65" t="s">
        <v>101</v>
      </c>
      <c r="C43" s="65" t="s">
        <v>59</v>
      </c>
      <c r="D43" s="65" t="s">
        <v>42</v>
      </c>
      <c r="E43" s="66" t="s">
        <v>92</v>
      </c>
      <c r="F43" s="67">
        <v>105</v>
      </c>
      <c r="G43" s="66" t="s">
        <v>21</v>
      </c>
      <c r="H43" s="65">
        <v>1</v>
      </c>
      <c r="I43" s="65">
        <v>9</v>
      </c>
      <c r="J43" s="65">
        <v>42</v>
      </c>
      <c r="K43" s="65" t="s">
        <v>22</v>
      </c>
      <c r="L43" s="65" t="s">
        <v>22</v>
      </c>
    </row>
    <row r="44" s="37" customFormat="1" ht="52" customHeight="1" spans="1:12">
      <c r="A44" s="64">
        <v>23</v>
      </c>
      <c r="B44" s="65" t="s">
        <v>102</v>
      </c>
      <c r="C44" s="65" t="s">
        <v>59</v>
      </c>
      <c r="D44" s="65" t="s">
        <v>32</v>
      </c>
      <c r="E44" s="66" t="s">
        <v>103</v>
      </c>
      <c r="F44" s="67">
        <v>140</v>
      </c>
      <c r="G44" s="66" t="s">
        <v>21</v>
      </c>
      <c r="H44" s="65">
        <v>1</v>
      </c>
      <c r="I44" s="65">
        <v>36</v>
      </c>
      <c r="J44" s="65">
        <v>162</v>
      </c>
      <c r="K44" s="65" t="s">
        <v>22</v>
      </c>
      <c r="L44" s="65" t="s">
        <v>22</v>
      </c>
    </row>
    <row r="45" s="37" customFormat="1" ht="52" customHeight="1" spans="1:12">
      <c r="A45" s="64">
        <v>24</v>
      </c>
      <c r="B45" s="65" t="s">
        <v>104</v>
      </c>
      <c r="C45" s="65" t="s">
        <v>59</v>
      </c>
      <c r="D45" s="65" t="s">
        <v>32</v>
      </c>
      <c r="E45" s="66" t="s">
        <v>105</v>
      </c>
      <c r="F45" s="67">
        <v>85</v>
      </c>
      <c r="G45" s="66" t="s">
        <v>21</v>
      </c>
      <c r="H45" s="65">
        <v>1</v>
      </c>
      <c r="I45" s="65">
        <v>93</v>
      </c>
      <c r="J45" s="65">
        <v>420</v>
      </c>
      <c r="K45" s="65" t="s">
        <v>22</v>
      </c>
      <c r="L45" s="65" t="s">
        <v>22</v>
      </c>
    </row>
    <row r="46" s="35" customFormat="1" ht="78" customHeight="1" spans="1:12">
      <c r="A46" s="59" t="s">
        <v>106</v>
      </c>
      <c r="B46" s="59" t="s">
        <v>107</v>
      </c>
      <c r="C46" s="60" t="s">
        <v>18</v>
      </c>
      <c r="D46" s="60" t="s">
        <v>45</v>
      </c>
      <c r="E46" s="61" t="s">
        <v>108</v>
      </c>
      <c r="F46" s="62">
        <v>128.57</v>
      </c>
      <c r="G46" s="61" t="s">
        <v>109</v>
      </c>
      <c r="H46" s="63">
        <v>1</v>
      </c>
      <c r="I46" s="63">
        <v>236</v>
      </c>
      <c r="J46" s="63">
        <v>902</v>
      </c>
      <c r="K46" s="60" t="s">
        <v>22</v>
      </c>
      <c r="L46" s="60" t="s">
        <v>22</v>
      </c>
    </row>
    <row r="47" s="35" customFormat="1" ht="53" customHeight="1" spans="1:12">
      <c r="A47" s="59" t="s">
        <v>110</v>
      </c>
      <c r="B47" s="59" t="s">
        <v>111</v>
      </c>
      <c r="C47" s="60" t="s">
        <v>59</v>
      </c>
      <c r="D47" s="60" t="s">
        <v>112</v>
      </c>
      <c r="E47" s="61" t="s">
        <v>113</v>
      </c>
      <c r="F47" s="62">
        <f>SUM(F48:F64)</f>
        <v>850</v>
      </c>
      <c r="G47" s="61" t="s">
        <v>114</v>
      </c>
      <c r="H47" s="63">
        <f>SUM(H48:H64)</f>
        <v>17</v>
      </c>
      <c r="I47" s="63">
        <f>SUM(I48:I64)</f>
        <v>0.2048</v>
      </c>
      <c r="J47" s="63">
        <f>SUM(J48:J64)</f>
        <v>0.8886</v>
      </c>
      <c r="K47" s="60" t="s">
        <v>115</v>
      </c>
      <c r="L47" s="60" t="s">
        <v>116</v>
      </c>
    </row>
    <row r="48" s="37" customFormat="1" ht="68" customHeight="1" spans="1:12">
      <c r="A48" s="70">
        <v>1</v>
      </c>
      <c r="B48" s="71" t="s">
        <v>117</v>
      </c>
      <c r="C48" s="70" t="s">
        <v>59</v>
      </c>
      <c r="D48" s="71" t="s">
        <v>88</v>
      </c>
      <c r="E48" s="72" t="s">
        <v>118</v>
      </c>
      <c r="F48" s="70">
        <v>50</v>
      </c>
      <c r="G48" s="73" t="s">
        <v>114</v>
      </c>
      <c r="H48" s="70">
        <v>1</v>
      </c>
      <c r="I48" s="70">
        <v>0.0197</v>
      </c>
      <c r="J48" s="70">
        <v>0.0868</v>
      </c>
      <c r="K48" s="70" t="s">
        <v>115</v>
      </c>
      <c r="L48" s="71" t="s">
        <v>119</v>
      </c>
    </row>
    <row r="49" s="37" customFormat="1" ht="72" customHeight="1" spans="1:12">
      <c r="A49" s="70">
        <v>2</v>
      </c>
      <c r="B49" s="71" t="s">
        <v>120</v>
      </c>
      <c r="C49" s="70" t="s">
        <v>59</v>
      </c>
      <c r="D49" s="71" t="s">
        <v>88</v>
      </c>
      <c r="E49" s="72" t="s">
        <v>121</v>
      </c>
      <c r="F49" s="70">
        <v>50</v>
      </c>
      <c r="G49" s="73" t="s">
        <v>114</v>
      </c>
      <c r="H49" s="70">
        <v>1</v>
      </c>
      <c r="I49" s="70">
        <v>0.0094</v>
      </c>
      <c r="J49" s="70">
        <v>0.0393</v>
      </c>
      <c r="K49" s="70" t="s">
        <v>115</v>
      </c>
      <c r="L49" s="71" t="s">
        <v>119</v>
      </c>
    </row>
    <row r="50" s="37" customFormat="1" ht="72" customHeight="1" spans="1:12">
      <c r="A50" s="70">
        <v>3</v>
      </c>
      <c r="B50" s="71" t="s">
        <v>122</v>
      </c>
      <c r="C50" s="70" t="s">
        <v>59</v>
      </c>
      <c r="D50" s="71" t="s">
        <v>123</v>
      </c>
      <c r="E50" s="72" t="s">
        <v>124</v>
      </c>
      <c r="F50" s="70">
        <v>50</v>
      </c>
      <c r="G50" s="73" t="s">
        <v>114</v>
      </c>
      <c r="H50" s="70">
        <v>1</v>
      </c>
      <c r="I50" s="70">
        <v>0.0128</v>
      </c>
      <c r="J50" s="70">
        <v>0.0537</v>
      </c>
      <c r="K50" s="70" t="s">
        <v>115</v>
      </c>
      <c r="L50" s="71" t="s">
        <v>125</v>
      </c>
    </row>
    <row r="51" s="37" customFormat="1" ht="72" customHeight="1" spans="1:12">
      <c r="A51" s="70">
        <v>4</v>
      </c>
      <c r="B51" s="71" t="s">
        <v>126</v>
      </c>
      <c r="C51" s="70" t="s">
        <v>59</v>
      </c>
      <c r="D51" s="71" t="s">
        <v>123</v>
      </c>
      <c r="E51" s="72" t="s">
        <v>124</v>
      </c>
      <c r="F51" s="70">
        <v>50</v>
      </c>
      <c r="G51" s="73" t="s">
        <v>114</v>
      </c>
      <c r="H51" s="70">
        <v>1</v>
      </c>
      <c r="I51" s="70">
        <v>0.0106</v>
      </c>
      <c r="J51" s="70">
        <v>0.0447</v>
      </c>
      <c r="K51" s="70" t="s">
        <v>115</v>
      </c>
      <c r="L51" s="71" t="s">
        <v>125</v>
      </c>
    </row>
    <row r="52" s="37" customFormat="1" ht="72" customHeight="1" spans="1:12">
      <c r="A52" s="70">
        <v>5</v>
      </c>
      <c r="B52" s="71" t="s">
        <v>127</v>
      </c>
      <c r="C52" s="70" t="s">
        <v>59</v>
      </c>
      <c r="D52" s="71" t="s">
        <v>128</v>
      </c>
      <c r="E52" s="72" t="s">
        <v>129</v>
      </c>
      <c r="F52" s="70">
        <v>50</v>
      </c>
      <c r="G52" s="73" t="s">
        <v>114</v>
      </c>
      <c r="H52" s="70">
        <v>1</v>
      </c>
      <c r="I52" s="70">
        <v>0.0084</v>
      </c>
      <c r="J52" s="70">
        <v>0.0303</v>
      </c>
      <c r="K52" s="70" t="s">
        <v>115</v>
      </c>
      <c r="L52" s="71" t="s">
        <v>119</v>
      </c>
    </row>
    <row r="53" s="37" customFormat="1" ht="72" customHeight="1" spans="1:12">
      <c r="A53" s="70">
        <v>6</v>
      </c>
      <c r="B53" s="71" t="s">
        <v>130</v>
      </c>
      <c r="C53" s="70" t="s">
        <v>59</v>
      </c>
      <c r="D53" s="71" t="s">
        <v>128</v>
      </c>
      <c r="E53" s="72" t="s">
        <v>131</v>
      </c>
      <c r="F53" s="70">
        <v>50</v>
      </c>
      <c r="G53" s="73" t="s">
        <v>114</v>
      </c>
      <c r="H53" s="70">
        <v>1</v>
      </c>
      <c r="I53" s="70">
        <v>0.0048</v>
      </c>
      <c r="J53" s="70">
        <v>0.0156</v>
      </c>
      <c r="K53" s="70" t="s">
        <v>115</v>
      </c>
      <c r="L53" s="71" t="s">
        <v>119</v>
      </c>
    </row>
    <row r="54" s="37" customFormat="1" ht="72" customHeight="1" spans="1:12">
      <c r="A54" s="70">
        <v>7</v>
      </c>
      <c r="B54" s="71" t="s">
        <v>132</v>
      </c>
      <c r="C54" s="70" t="s">
        <v>59</v>
      </c>
      <c r="D54" s="71" t="s">
        <v>35</v>
      </c>
      <c r="E54" s="72" t="s">
        <v>133</v>
      </c>
      <c r="F54" s="70">
        <v>50</v>
      </c>
      <c r="G54" s="73" t="s">
        <v>114</v>
      </c>
      <c r="H54" s="70">
        <v>1</v>
      </c>
      <c r="I54" s="70">
        <v>0.007</v>
      </c>
      <c r="J54" s="70">
        <v>0.0303</v>
      </c>
      <c r="K54" s="70" t="s">
        <v>115</v>
      </c>
      <c r="L54" s="71" t="s">
        <v>119</v>
      </c>
    </row>
    <row r="55" s="37" customFormat="1" ht="72" customHeight="1" spans="1:12">
      <c r="A55" s="70">
        <v>8</v>
      </c>
      <c r="B55" s="71" t="s">
        <v>134</v>
      </c>
      <c r="C55" s="70" t="s">
        <v>59</v>
      </c>
      <c r="D55" s="71" t="s">
        <v>135</v>
      </c>
      <c r="E55" s="72" t="s">
        <v>136</v>
      </c>
      <c r="F55" s="70">
        <v>50</v>
      </c>
      <c r="G55" s="73" t="s">
        <v>114</v>
      </c>
      <c r="H55" s="70">
        <v>1</v>
      </c>
      <c r="I55" s="70">
        <v>0.0167</v>
      </c>
      <c r="J55" s="70">
        <v>0.0798</v>
      </c>
      <c r="K55" s="70" t="s">
        <v>115</v>
      </c>
      <c r="L55" s="71" t="s">
        <v>125</v>
      </c>
    </row>
    <row r="56" s="37" customFormat="1" ht="72" customHeight="1" spans="1:12">
      <c r="A56" s="70">
        <v>9</v>
      </c>
      <c r="B56" s="71" t="s">
        <v>137</v>
      </c>
      <c r="C56" s="70" t="s">
        <v>59</v>
      </c>
      <c r="D56" s="71" t="s">
        <v>138</v>
      </c>
      <c r="E56" s="72" t="s">
        <v>139</v>
      </c>
      <c r="F56" s="70">
        <v>50</v>
      </c>
      <c r="G56" s="73" t="s">
        <v>114</v>
      </c>
      <c r="H56" s="70">
        <v>1</v>
      </c>
      <c r="I56" s="70">
        <v>0.0133</v>
      </c>
      <c r="J56" s="70">
        <v>0.066</v>
      </c>
      <c r="K56" s="70" t="s">
        <v>115</v>
      </c>
      <c r="L56" s="71" t="s">
        <v>119</v>
      </c>
    </row>
    <row r="57" s="37" customFormat="1" ht="72" customHeight="1" spans="1:12">
      <c r="A57" s="70">
        <v>10</v>
      </c>
      <c r="B57" s="71" t="s">
        <v>140</v>
      </c>
      <c r="C57" s="70" t="s">
        <v>59</v>
      </c>
      <c r="D57" s="71" t="s">
        <v>141</v>
      </c>
      <c r="E57" s="72" t="s">
        <v>142</v>
      </c>
      <c r="F57" s="70">
        <v>50</v>
      </c>
      <c r="G57" s="73" t="s">
        <v>114</v>
      </c>
      <c r="H57" s="70">
        <v>1</v>
      </c>
      <c r="I57" s="70">
        <v>0.0099</v>
      </c>
      <c r="J57" s="70">
        <v>0.0447</v>
      </c>
      <c r="K57" s="70" t="s">
        <v>115</v>
      </c>
      <c r="L57" s="71" t="s">
        <v>125</v>
      </c>
    </row>
    <row r="58" s="37" customFormat="1" ht="72" customHeight="1" spans="1:12">
      <c r="A58" s="70">
        <v>11</v>
      </c>
      <c r="B58" s="71" t="s">
        <v>143</v>
      </c>
      <c r="C58" s="70" t="s">
        <v>59</v>
      </c>
      <c r="D58" s="71" t="s">
        <v>141</v>
      </c>
      <c r="E58" s="72" t="s">
        <v>142</v>
      </c>
      <c r="F58" s="70">
        <v>50</v>
      </c>
      <c r="G58" s="73" t="s">
        <v>114</v>
      </c>
      <c r="H58" s="70">
        <v>1</v>
      </c>
      <c r="I58" s="70">
        <v>0.015</v>
      </c>
      <c r="J58" s="70">
        <v>0.066</v>
      </c>
      <c r="K58" s="70" t="s">
        <v>115</v>
      </c>
      <c r="L58" s="71" t="s">
        <v>125</v>
      </c>
    </row>
    <row r="59" s="37" customFormat="1" ht="72" customHeight="1" spans="1:12">
      <c r="A59" s="70">
        <v>12</v>
      </c>
      <c r="B59" s="71" t="s">
        <v>144</v>
      </c>
      <c r="C59" s="70" t="s">
        <v>59</v>
      </c>
      <c r="D59" s="71" t="s">
        <v>32</v>
      </c>
      <c r="E59" s="72" t="s">
        <v>145</v>
      </c>
      <c r="F59" s="70">
        <v>50</v>
      </c>
      <c r="G59" s="73" t="s">
        <v>114</v>
      </c>
      <c r="H59" s="70">
        <v>1</v>
      </c>
      <c r="I59" s="70">
        <v>0.0125</v>
      </c>
      <c r="J59" s="70">
        <v>0.0508</v>
      </c>
      <c r="K59" s="70" t="s">
        <v>115</v>
      </c>
      <c r="L59" s="71" t="s">
        <v>125</v>
      </c>
    </row>
    <row r="60" s="37" customFormat="1" ht="66" customHeight="1" spans="1:12">
      <c r="A60" s="70">
        <v>13</v>
      </c>
      <c r="B60" s="71" t="s">
        <v>146</v>
      </c>
      <c r="C60" s="70" t="s">
        <v>59</v>
      </c>
      <c r="D60" s="71" t="s">
        <v>42</v>
      </c>
      <c r="E60" s="72" t="s">
        <v>147</v>
      </c>
      <c r="F60" s="70">
        <v>50</v>
      </c>
      <c r="G60" s="73" t="s">
        <v>114</v>
      </c>
      <c r="H60" s="70">
        <v>1</v>
      </c>
      <c r="I60" s="70">
        <v>0.0212</v>
      </c>
      <c r="J60" s="70">
        <v>0.1022</v>
      </c>
      <c r="K60" s="70" t="s">
        <v>115</v>
      </c>
      <c r="L60" s="71" t="s">
        <v>125</v>
      </c>
    </row>
    <row r="61" s="37" customFormat="1" ht="55" customHeight="1" spans="1:12">
      <c r="A61" s="70">
        <v>14</v>
      </c>
      <c r="B61" s="71" t="s">
        <v>148</v>
      </c>
      <c r="C61" s="70" t="s">
        <v>59</v>
      </c>
      <c r="D61" s="71" t="s">
        <v>149</v>
      </c>
      <c r="E61" s="72" t="s">
        <v>150</v>
      </c>
      <c r="F61" s="70">
        <v>50</v>
      </c>
      <c r="G61" s="73" t="s">
        <v>114</v>
      </c>
      <c r="H61" s="70">
        <v>1</v>
      </c>
      <c r="I61" s="70">
        <v>0.0098</v>
      </c>
      <c r="J61" s="70">
        <v>0.0399</v>
      </c>
      <c r="K61" s="70" t="s">
        <v>115</v>
      </c>
      <c r="L61" s="71" t="s">
        <v>125</v>
      </c>
    </row>
    <row r="62" s="37" customFormat="1" ht="72" customHeight="1" spans="1:12">
      <c r="A62" s="70">
        <v>15</v>
      </c>
      <c r="B62" s="71" t="s">
        <v>151</v>
      </c>
      <c r="C62" s="70" t="s">
        <v>59</v>
      </c>
      <c r="D62" s="71" t="s">
        <v>152</v>
      </c>
      <c r="E62" s="72" t="s">
        <v>153</v>
      </c>
      <c r="F62" s="70">
        <v>50</v>
      </c>
      <c r="G62" s="73" t="s">
        <v>114</v>
      </c>
      <c r="H62" s="70">
        <v>1</v>
      </c>
      <c r="I62" s="70">
        <v>0.0151</v>
      </c>
      <c r="J62" s="70">
        <v>0.06</v>
      </c>
      <c r="K62" s="70" t="s">
        <v>115</v>
      </c>
      <c r="L62" s="71" t="s">
        <v>125</v>
      </c>
    </row>
    <row r="63" s="37" customFormat="1" ht="72" customHeight="1" spans="1:12">
      <c r="A63" s="70">
        <v>16</v>
      </c>
      <c r="B63" s="71" t="s">
        <v>154</v>
      </c>
      <c r="C63" s="70" t="s">
        <v>59</v>
      </c>
      <c r="D63" s="71" t="s">
        <v>152</v>
      </c>
      <c r="E63" s="72" t="s">
        <v>155</v>
      </c>
      <c r="F63" s="70">
        <v>50</v>
      </c>
      <c r="G63" s="73" t="s">
        <v>114</v>
      </c>
      <c r="H63" s="70">
        <v>1</v>
      </c>
      <c r="I63" s="70">
        <v>0.0122</v>
      </c>
      <c r="J63" s="70">
        <v>0.0533</v>
      </c>
      <c r="K63" s="70" t="s">
        <v>115</v>
      </c>
      <c r="L63" s="71" t="s">
        <v>125</v>
      </c>
    </row>
    <row r="64" s="37" customFormat="1" ht="56" customHeight="1" spans="1:12">
      <c r="A64" s="70">
        <v>17</v>
      </c>
      <c r="B64" s="71" t="s">
        <v>156</v>
      </c>
      <c r="C64" s="70" t="s">
        <v>59</v>
      </c>
      <c r="D64" s="71" t="s">
        <v>45</v>
      </c>
      <c r="E64" s="72" t="s">
        <v>157</v>
      </c>
      <c r="F64" s="70">
        <v>50</v>
      </c>
      <c r="G64" s="73" t="s">
        <v>114</v>
      </c>
      <c r="H64" s="70">
        <v>1</v>
      </c>
      <c r="I64" s="70">
        <v>0.0064</v>
      </c>
      <c r="J64" s="70">
        <v>0.0252</v>
      </c>
      <c r="K64" s="70" t="s">
        <v>115</v>
      </c>
      <c r="L64" s="71" t="s">
        <v>119</v>
      </c>
    </row>
    <row r="65" s="35" customFormat="1" ht="29" customHeight="1" spans="1:12">
      <c r="A65" s="59" t="s">
        <v>158</v>
      </c>
      <c r="B65" s="59" t="s">
        <v>159</v>
      </c>
      <c r="C65" s="60" t="s">
        <v>59</v>
      </c>
      <c r="D65" s="60" t="s">
        <v>160</v>
      </c>
      <c r="E65" s="61" t="s">
        <v>161</v>
      </c>
      <c r="F65" s="62">
        <f>SUM(F66:F75)</f>
        <v>3490</v>
      </c>
      <c r="G65" s="61"/>
      <c r="H65" s="63">
        <f>SUM(H66:H75)</f>
        <v>71</v>
      </c>
      <c r="I65" s="63">
        <f>SUM(I66:I75)</f>
        <v>10926</v>
      </c>
      <c r="J65" s="63">
        <f>SUM(J66:J75)</f>
        <v>47219</v>
      </c>
      <c r="K65" s="60" t="s">
        <v>162</v>
      </c>
      <c r="L65" s="60" t="s">
        <v>163</v>
      </c>
    </row>
    <row r="66" s="37" customFormat="1" ht="97" customHeight="1" spans="1:12">
      <c r="A66" s="70">
        <v>1</v>
      </c>
      <c r="B66" s="70" t="s">
        <v>164</v>
      </c>
      <c r="C66" s="70" t="s">
        <v>59</v>
      </c>
      <c r="D66" s="70" t="s">
        <v>165</v>
      </c>
      <c r="E66" s="76" t="s">
        <v>166</v>
      </c>
      <c r="F66" s="70">
        <v>100</v>
      </c>
      <c r="G66" s="73" t="s">
        <v>167</v>
      </c>
      <c r="H66" s="70">
        <v>2</v>
      </c>
      <c r="I66" s="70">
        <v>1393</v>
      </c>
      <c r="J66" s="70">
        <v>5718</v>
      </c>
      <c r="K66" s="70" t="s">
        <v>162</v>
      </c>
      <c r="L66" s="71" t="s">
        <v>125</v>
      </c>
    </row>
    <row r="67" s="37" customFormat="1" ht="97" customHeight="1" spans="1:12">
      <c r="A67" s="70">
        <v>2</v>
      </c>
      <c r="B67" s="70" t="s">
        <v>164</v>
      </c>
      <c r="C67" s="70" t="s">
        <v>59</v>
      </c>
      <c r="D67" s="70" t="s">
        <v>168</v>
      </c>
      <c r="E67" s="76" t="s">
        <v>169</v>
      </c>
      <c r="F67" s="70">
        <v>190</v>
      </c>
      <c r="G67" s="73" t="s">
        <v>167</v>
      </c>
      <c r="H67" s="70">
        <v>4</v>
      </c>
      <c r="I67" s="70">
        <v>721</v>
      </c>
      <c r="J67" s="70">
        <v>3273</v>
      </c>
      <c r="K67" s="70" t="s">
        <v>162</v>
      </c>
      <c r="L67" s="71" t="s">
        <v>119</v>
      </c>
    </row>
    <row r="68" s="37" customFormat="1" ht="118" customHeight="1" spans="1:12">
      <c r="A68" s="70">
        <v>3</v>
      </c>
      <c r="B68" s="70" t="s">
        <v>164</v>
      </c>
      <c r="C68" s="70" t="s">
        <v>59</v>
      </c>
      <c r="D68" s="70" t="s">
        <v>42</v>
      </c>
      <c r="E68" s="76" t="s">
        <v>170</v>
      </c>
      <c r="F68" s="70">
        <v>510</v>
      </c>
      <c r="G68" s="73" t="s">
        <v>167</v>
      </c>
      <c r="H68" s="70">
        <v>11</v>
      </c>
      <c r="I68" s="70">
        <v>1377</v>
      </c>
      <c r="J68" s="70">
        <v>5947</v>
      </c>
      <c r="K68" s="70" t="s">
        <v>162</v>
      </c>
      <c r="L68" s="71" t="s">
        <v>125</v>
      </c>
    </row>
    <row r="69" s="37" customFormat="1" ht="118" customHeight="1" spans="1:12">
      <c r="A69" s="70">
        <v>4</v>
      </c>
      <c r="B69" s="70" t="s">
        <v>164</v>
      </c>
      <c r="C69" s="70" t="s">
        <v>59</v>
      </c>
      <c r="D69" s="70" t="s">
        <v>88</v>
      </c>
      <c r="E69" s="76" t="s">
        <v>171</v>
      </c>
      <c r="F69" s="70">
        <v>550</v>
      </c>
      <c r="G69" s="73" t="s">
        <v>167</v>
      </c>
      <c r="H69" s="70">
        <v>11</v>
      </c>
      <c r="I69" s="70">
        <v>1716</v>
      </c>
      <c r="J69" s="70">
        <v>7489</v>
      </c>
      <c r="K69" s="70" t="s">
        <v>162</v>
      </c>
      <c r="L69" s="71" t="s">
        <v>119</v>
      </c>
    </row>
    <row r="70" s="37" customFormat="1" ht="118" customHeight="1" spans="1:12">
      <c r="A70" s="70">
        <v>5</v>
      </c>
      <c r="B70" s="70" t="s">
        <v>164</v>
      </c>
      <c r="C70" s="70" t="s">
        <v>59</v>
      </c>
      <c r="D70" s="70" t="s">
        <v>32</v>
      </c>
      <c r="E70" s="76" t="s">
        <v>172</v>
      </c>
      <c r="F70" s="70">
        <v>440</v>
      </c>
      <c r="G70" s="73" t="s">
        <v>167</v>
      </c>
      <c r="H70" s="70">
        <v>9</v>
      </c>
      <c r="I70" s="70">
        <v>1136</v>
      </c>
      <c r="J70" s="70">
        <v>5249</v>
      </c>
      <c r="K70" s="70" t="s">
        <v>162</v>
      </c>
      <c r="L70" s="71" t="s">
        <v>125</v>
      </c>
    </row>
    <row r="71" s="37" customFormat="1" ht="118" customHeight="1" spans="1:12">
      <c r="A71" s="70">
        <v>6</v>
      </c>
      <c r="B71" s="70" t="s">
        <v>164</v>
      </c>
      <c r="C71" s="70" t="s">
        <v>59</v>
      </c>
      <c r="D71" s="70" t="s">
        <v>149</v>
      </c>
      <c r="E71" s="76" t="s">
        <v>173</v>
      </c>
      <c r="F71" s="70">
        <v>250</v>
      </c>
      <c r="G71" s="73" t="s">
        <v>167</v>
      </c>
      <c r="H71" s="70">
        <v>5</v>
      </c>
      <c r="I71" s="70">
        <v>590</v>
      </c>
      <c r="J71" s="70">
        <v>2497</v>
      </c>
      <c r="K71" s="70" t="s">
        <v>162</v>
      </c>
      <c r="L71" s="71" t="s">
        <v>125</v>
      </c>
    </row>
    <row r="72" s="37" customFormat="1" ht="118" customHeight="1" spans="1:12">
      <c r="A72" s="70">
        <v>7</v>
      </c>
      <c r="B72" s="70" t="s">
        <v>164</v>
      </c>
      <c r="C72" s="70" t="s">
        <v>59</v>
      </c>
      <c r="D72" s="70" t="s">
        <v>123</v>
      </c>
      <c r="E72" s="76" t="s">
        <v>174</v>
      </c>
      <c r="F72" s="70">
        <v>500</v>
      </c>
      <c r="G72" s="73" t="s">
        <v>167</v>
      </c>
      <c r="H72" s="70">
        <v>10</v>
      </c>
      <c r="I72" s="70">
        <v>1438</v>
      </c>
      <c r="J72" s="70">
        <v>6164</v>
      </c>
      <c r="K72" s="70" t="s">
        <v>162</v>
      </c>
      <c r="L72" s="71" t="s">
        <v>125</v>
      </c>
    </row>
    <row r="73" s="37" customFormat="1" ht="118" customHeight="1" spans="1:12">
      <c r="A73" s="70">
        <v>8</v>
      </c>
      <c r="B73" s="70" t="s">
        <v>164</v>
      </c>
      <c r="C73" s="70" t="s">
        <v>59</v>
      </c>
      <c r="D73" s="70" t="s">
        <v>141</v>
      </c>
      <c r="E73" s="76" t="s">
        <v>175</v>
      </c>
      <c r="F73" s="70">
        <v>150</v>
      </c>
      <c r="G73" s="73" t="s">
        <v>167</v>
      </c>
      <c r="H73" s="70">
        <v>3</v>
      </c>
      <c r="I73" s="70">
        <v>509</v>
      </c>
      <c r="J73" s="70">
        <v>2190</v>
      </c>
      <c r="K73" s="70" t="s">
        <v>162</v>
      </c>
      <c r="L73" s="71" t="s">
        <v>125</v>
      </c>
    </row>
    <row r="74" s="37" customFormat="1" ht="118" customHeight="1" spans="1:12">
      <c r="A74" s="70">
        <v>9</v>
      </c>
      <c r="B74" s="70" t="s">
        <v>164</v>
      </c>
      <c r="C74" s="70" t="s">
        <v>59</v>
      </c>
      <c r="D74" s="70" t="s">
        <v>35</v>
      </c>
      <c r="E74" s="76" t="s">
        <v>176</v>
      </c>
      <c r="F74" s="70">
        <v>750</v>
      </c>
      <c r="G74" s="73" t="s">
        <v>167</v>
      </c>
      <c r="H74" s="70">
        <v>15</v>
      </c>
      <c r="I74" s="70">
        <v>1992</v>
      </c>
      <c r="J74" s="70">
        <v>8480</v>
      </c>
      <c r="K74" s="70" t="s">
        <v>162</v>
      </c>
      <c r="L74" s="71" t="s">
        <v>119</v>
      </c>
    </row>
    <row r="75" s="37" customFormat="1" ht="118" customHeight="1" spans="1:12">
      <c r="A75" s="70">
        <v>10</v>
      </c>
      <c r="B75" s="70" t="s">
        <v>164</v>
      </c>
      <c r="C75" s="70" t="s">
        <v>59</v>
      </c>
      <c r="D75" s="70" t="s">
        <v>128</v>
      </c>
      <c r="E75" s="76" t="s">
        <v>177</v>
      </c>
      <c r="F75" s="70">
        <v>50</v>
      </c>
      <c r="G75" s="73" t="s">
        <v>167</v>
      </c>
      <c r="H75" s="70">
        <v>1</v>
      </c>
      <c r="I75" s="70">
        <v>54</v>
      </c>
      <c r="J75" s="70">
        <v>212</v>
      </c>
      <c r="K75" s="70" t="s">
        <v>162</v>
      </c>
      <c r="L75" s="71" t="s">
        <v>119</v>
      </c>
    </row>
    <row r="76" s="33" customFormat="1" ht="241" customHeight="1" spans="1:12">
      <c r="A76" s="77" t="s">
        <v>178</v>
      </c>
      <c r="B76" s="55" t="s">
        <v>179</v>
      </c>
      <c r="C76" s="49" t="s">
        <v>59</v>
      </c>
      <c r="D76" s="55" t="s">
        <v>180</v>
      </c>
      <c r="E76" s="78" t="s">
        <v>181</v>
      </c>
      <c r="F76" s="55">
        <v>2259.9</v>
      </c>
      <c r="G76" s="79" t="s">
        <v>182</v>
      </c>
      <c r="H76" s="55">
        <v>22</v>
      </c>
      <c r="I76" s="83">
        <v>0.1923</v>
      </c>
      <c r="J76" s="83">
        <v>0.8053</v>
      </c>
      <c r="K76" s="55" t="s">
        <v>183</v>
      </c>
      <c r="L76" s="55" t="s">
        <v>184</v>
      </c>
    </row>
    <row r="77" s="33" customFormat="1" ht="226" customHeight="1" spans="1:12">
      <c r="A77" s="77"/>
      <c r="B77" s="55"/>
      <c r="C77" s="49"/>
      <c r="D77" s="55"/>
      <c r="E77" s="80"/>
      <c r="F77" s="55"/>
      <c r="G77" s="79"/>
      <c r="H77" s="55"/>
      <c r="I77" s="83"/>
      <c r="J77" s="83"/>
      <c r="K77" s="55"/>
      <c r="L77" s="55"/>
    </row>
    <row r="78" s="37" customFormat="1" spans="1:12">
      <c r="A78" s="81"/>
      <c r="B78" s="81"/>
      <c r="C78" s="81"/>
      <c r="D78" s="81"/>
      <c r="F78" s="81"/>
      <c r="G78" s="82"/>
      <c r="H78" s="81"/>
      <c r="I78" s="81"/>
      <c r="J78" s="81"/>
      <c r="K78" s="81"/>
      <c r="L78" s="81"/>
    </row>
    <row r="79" s="37" customFormat="1" spans="1:12">
      <c r="A79" s="81"/>
      <c r="B79" s="81"/>
      <c r="C79" s="81"/>
      <c r="D79" s="81"/>
      <c r="F79" s="81"/>
      <c r="G79" s="82"/>
      <c r="H79" s="81"/>
      <c r="I79" s="81"/>
      <c r="J79" s="81"/>
      <c r="K79" s="81"/>
      <c r="L79" s="81"/>
    </row>
    <row r="80" s="37" customFormat="1" spans="1:12">
      <c r="A80" s="81"/>
      <c r="B80" s="81"/>
      <c r="C80" s="81"/>
      <c r="D80" s="81"/>
      <c r="F80" s="81"/>
      <c r="G80" s="82"/>
      <c r="H80" s="81"/>
      <c r="I80" s="81"/>
      <c r="J80" s="81"/>
      <c r="K80" s="81"/>
      <c r="L80" s="81"/>
    </row>
    <row r="81" s="37" customFormat="1" spans="1:12">
      <c r="A81" s="81"/>
      <c r="B81" s="81"/>
      <c r="C81" s="81"/>
      <c r="D81" s="81"/>
      <c r="F81" s="81"/>
      <c r="G81" s="82"/>
      <c r="H81" s="81"/>
      <c r="I81" s="81"/>
      <c r="J81" s="81"/>
      <c r="K81" s="81"/>
      <c r="L81" s="81"/>
    </row>
    <row r="82" s="37" customFormat="1" spans="1:12">
      <c r="A82" s="81"/>
      <c r="B82" s="81"/>
      <c r="C82" s="81"/>
      <c r="D82" s="81"/>
      <c r="F82" s="81"/>
      <c r="G82" s="82"/>
      <c r="H82" s="81"/>
      <c r="I82" s="81"/>
      <c r="J82" s="81"/>
      <c r="K82" s="81"/>
      <c r="L82" s="81"/>
    </row>
    <row r="83" s="37" customFormat="1" spans="1:12">
      <c r="A83" s="81"/>
      <c r="B83" s="81"/>
      <c r="C83" s="81"/>
      <c r="D83" s="81"/>
      <c r="F83" s="81"/>
      <c r="G83" s="82"/>
      <c r="H83" s="81"/>
      <c r="I83" s="81"/>
      <c r="J83" s="81"/>
      <c r="K83" s="81"/>
      <c r="L83" s="81"/>
    </row>
    <row r="84" s="37" customFormat="1" spans="1:12">
      <c r="A84" s="81"/>
      <c r="B84" s="81"/>
      <c r="C84" s="81"/>
      <c r="D84" s="81"/>
      <c r="F84" s="81"/>
      <c r="G84" s="82"/>
      <c r="H84" s="81"/>
      <c r="I84" s="81"/>
      <c r="J84" s="81"/>
      <c r="K84" s="81"/>
      <c r="L84" s="81"/>
    </row>
    <row r="85" s="37" customFormat="1" spans="1:12">
      <c r="A85" s="81"/>
      <c r="B85" s="81"/>
      <c r="C85" s="81"/>
      <c r="D85" s="81"/>
      <c r="F85" s="81"/>
      <c r="G85" s="82"/>
      <c r="H85" s="81"/>
      <c r="I85" s="81"/>
      <c r="J85" s="81"/>
      <c r="K85" s="81"/>
      <c r="L85" s="81"/>
    </row>
    <row r="86" s="37" customFormat="1" spans="1:12">
      <c r="A86" s="81"/>
      <c r="B86" s="81"/>
      <c r="C86" s="81"/>
      <c r="D86" s="81"/>
      <c r="F86" s="81"/>
      <c r="G86" s="82"/>
      <c r="H86" s="81"/>
      <c r="I86" s="81"/>
      <c r="J86" s="81"/>
      <c r="K86" s="81"/>
      <c r="L86" s="81"/>
    </row>
    <row r="87" s="37" customFormat="1" spans="1:12">
      <c r="A87" s="81"/>
      <c r="B87" s="81"/>
      <c r="C87" s="81"/>
      <c r="D87" s="81"/>
      <c r="F87" s="81"/>
      <c r="G87" s="82"/>
      <c r="H87" s="81"/>
      <c r="I87" s="81"/>
      <c r="J87" s="81"/>
      <c r="K87" s="81"/>
      <c r="L87" s="81"/>
    </row>
    <row r="88" s="37" customFormat="1" spans="1:12">
      <c r="A88" s="81"/>
      <c r="B88" s="81"/>
      <c r="C88" s="81"/>
      <c r="D88" s="81"/>
      <c r="F88" s="81"/>
      <c r="G88" s="82"/>
      <c r="H88" s="81"/>
      <c r="I88" s="81"/>
      <c r="J88" s="81"/>
      <c r="K88" s="81"/>
      <c r="L88" s="81"/>
    </row>
    <row r="89" s="37" customFormat="1" spans="1:12">
      <c r="A89" s="81"/>
      <c r="B89" s="81"/>
      <c r="C89" s="81"/>
      <c r="D89" s="81"/>
      <c r="F89" s="81"/>
      <c r="G89" s="82"/>
      <c r="H89" s="81"/>
      <c r="I89" s="81"/>
      <c r="J89" s="81"/>
      <c r="K89" s="81"/>
      <c r="L89" s="81"/>
    </row>
    <row r="90" s="37" customFormat="1" spans="1:12">
      <c r="A90" s="81"/>
      <c r="B90" s="81"/>
      <c r="C90" s="81"/>
      <c r="D90" s="81"/>
      <c r="F90" s="81"/>
      <c r="G90" s="82"/>
      <c r="H90" s="81"/>
      <c r="I90" s="81"/>
      <c r="J90" s="81"/>
      <c r="K90" s="81"/>
      <c r="L90" s="81"/>
    </row>
    <row r="91" s="37" customFormat="1" spans="1:12">
      <c r="A91" s="81"/>
      <c r="B91" s="81"/>
      <c r="C91" s="81"/>
      <c r="D91" s="81"/>
      <c r="F91" s="81"/>
      <c r="G91" s="82"/>
      <c r="H91" s="81"/>
      <c r="I91" s="81"/>
      <c r="J91" s="81"/>
      <c r="K91" s="81"/>
      <c r="L91" s="81"/>
    </row>
    <row r="92" s="37" customFormat="1" spans="1:12">
      <c r="A92" s="81"/>
      <c r="B92" s="81"/>
      <c r="C92" s="81"/>
      <c r="D92" s="81"/>
      <c r="F92" s="81"/>
      <c r="G92" s="82"/>
      <c r="H92" s="81"/>
      <c r="I92" s="81"/>
      <c r="J92" s="81"/>
      <c r="K92" s="81"/>
      <c r="L92" s="81"/>
    </row>
    <row r="93" s="37" customFormat="1" spans="1:12">
      <c r="A93" s="81"/>
      <c r="B93" s="81"/>
      <c r="C93" s="81"/>
      <c r="D93" s="81"/>
      <c r="F93" s="81"/>
      <c r="G93" s="82"/>
      <c r="H93" s="81"/>
      <c r="I93" s="81"/>
      <c r="J93" s="81"/>
      <c r="K93" s="81"/>
      <c r="L93" s="81"/>
    </row>
    <row r="94" s="37" customFormat="1" spans="1:12">
      <c r="A94" s="81"/>
      <c r="B94" s="81"/>
      <c r="C94" s="81"/>
      <c r="D94" s="81"/>
      <c r="F94" s="81"/>
      <c r="G94" s="82"/>
      <c r="H94" s="81"/>
      <c r="I94" s="81"/>
      <c r="J94" s="81"/>
      <c r="K94" s="81"/>
      <c r="L94" s="81"/>
    </row>
    <row r="95" s="37" customFormat="1" spans="1:12">
      <c r="A95" s="81"/>
      <c r="B95" s="81"/>
      <c r="C95" s="81"/>
      <c r="D95" s="81"/>
      <c r="F95" s="81"/>
      <c r="G95" s="82"/>
      <c r="H95" s="81"/>
      <c r="I95" s="81"/>
      <c r="J95" s="81"/>
      <c r="K95" s="81"/>
      <c r="L95" s="81"/>
    </row>
    <row r="96" s="37" customFormat="1" spans="1:12">
      <c r="A96" s="81"/>
      <c r="B96" s="81"/>
      <c r="C96" s="81"/>
      <c r="D96" s="81"/>
      <c r="F96" s="81"/>
      <c r="G96" s="82"/>
      <c r="H96" s="81"/>
      <c r="I96" s="81"/>
      <c r="J96" s="81"/>
      <c r="K96" s="81"/>
      <c r="L96" s="81"/>
    </row>
    <row r="97" s="37" customFormat="1" spans="1:12">
      <c r="A97" s="81"/>
      <c r="B97" s="81"/>
      <c r="C97" s="81"/>
      <c r="D97" s="81"/>
      <c r="F97" s="81"/>
      <c r="G97" s="82"/>
      <c r="H97" s="81"/>
      <c r="I97" s="81"/>
      <c r="J97" s="81"/>
      <c r="K97" s="81"/>
      <c r="L97" s="81"/>
    </row>
    <row r="98" s="37" customFormat="1" spans="1:12">
      <c r="A98" s="81"/>
      <c r="B98" s="81"/>
      <c r="C98" s="81"/>
      <c r="D98" s="81"/>
      <c r="F98" s="81"/>
      <c r="G98" s="82"/>
      <c r="H98" s="81"/>
      <c r="I98" s="81"/>
      <c r="J98" s="81"/>
      <c r="K98" s="81"/>
      <c r="L98" s="81"/>
    </row>
    <row r="99" s="37" customFormat="1" spans="1:12">
      <c r="A99" s="81"/>
      <c r="B99" s="81"/>
      <c r="C99" s="81"/>
      <c r="D99" s="81"/>
      <c r="F99" s="81"/>
      <c r="G99" s="82"/>
      <c r="H99" s="81"/>
      <c r="I99" s="81"/>
      <c r="J99" s="81"/>
      <c r="K99" s="81"/>
      <c r="L99" s="81"/>
    </row>
    <row r="100" s="37" customFormat="1" spans="1:12">
      <c r="A100" s="81"/>
      <c r="B100" s="81"/>
      <c r="C100" s="81"/>
      <c r="D100" s="81"/>
      <c r="F100" s="81"/>
      <c r="G100" s="82"/>
      <c r="H100" s="81"/>
      <c r="I100" s="81"/>
      <c r="J100" s="81"/>
      <c r="K100" s="81"/>
      <c r="L100" s="81"/>
    </row>
    <row r="101" s="37" customFormat="1" spans="1:12">
      <c r="A101" s="81"/>
      <c r="B101" s="81"/>
      <c r="C101" s="81"/>
      <c r="D101" s="81"/>
      <c r="F101" s="81"/>
      <c r="G101" s="82"/>
      <c r="H101" s="81"/>
      <c r="I101" s="81"/>
      <c r="J101" s="81"/>
      <c r="K101" s="81"/>
      <c r="L101" s="81"/>
    </row>
  </sheetData>
  <mergeCells count="24">
    <mergeCell ref="A1:B1"/>
    <mergeCell ref="A2:L2"/>
    <mergeCell ref="G3:J3"/>
    <mergeCell ref="A5:B5"/>
    <mergeCell ref="A3:A4"/>
    <mergeCell ref="A76:A77"/>
    <mergeCell ref="B3:B4"/>
    <mergeCell ref="B76:B77"/>
    <mergeCell ref="C3:C4"/>
    <mergeCell ref="C76:C77"/>
    <mergeCell ref="D3:D4"/>
    <mergeCell ref="D76:D77"/>
    <mergeCell ref="E3:E4"/>
    <mergeCell ref="E76:E77"/>
    <mergeCell ref="F3:F4"/>
    <mergeCell ref="F76:F77"/>
    <mergeCell ref="G76:G77"/>
    <mergeCell ref="H76:H77"/>
    <mergeCell ref="I76:I77"/>
    <mergeCell ref="J76:J77"/>
    <mergeCell ref="K3:K4"/>
    <mergeCell ref="K76:K77"/>
    <mergeCell ref="L3:L4"/>
    <mergeCell ref="L76:L77"/>
  </mergeCells>
  <printOptions horizontalCentered="1"/>
  <pageMargins left="0.984027777777778" right="0.590277777777778" top="0.786805555555556" bottom="0.590277777777778" header="0.314583333333333" footer="0.314583333333333"/>
  <pageSetup paperSize="9" scale="95" fitToHeight="0" orientation="landscape" horizontalDpi="600"/>
  <headerFooter alignWithMargins="0" scaleWithDoc="0"/>
  <ignoredErrors>
    <ignoredError sqref="F21 H21:J21"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D4" sqref="D4:I4"/>
    </sheetView>
  </sheetViews>
  <sheetFormatPr defaultColWidth="9.72222222222222" defaultRowHeight="15.6"/>
  <cols>
    <col min="1" max="1" width="6.80555555555556" style="21" customWidth="1"/>
    <col min="2" max="3" width="5.13888888888889" style="21" customWidth="1"/>
    <col min="4" max="4" width="14.0277777777778" style="21" customWidth="1"/>
    <col min="5" max="5" width="10.2222222222222" style="21" customWidth="1"/>
    <col min="6" max="6" width="13.75" style="21" customWidth="1"/>
    <col min="7" max="7" width="4.58333333333333" style="21" customWidth="1"/>
    <col min="8" max="8" width="5.66666666666667" style="21" customWidth="1"/>
    <col min="9" max="9" width="13.8888888888889" style="23" customWidth="1"/>
    <col min="10" max="32" width="10" style="21"/>
    <col min="33" max="16384" width="9.72222222222222" style="21"/>
  </cols>
  <sheetData>
    <row r="1" s="21" customFormat="1" ht="25" customHeight="1" spans="1:9">
      <c r="A1" s="32" t="s">
        <v>185</v>
      </c>
      <c r="B1" s="32"/>
      <c r="C1" s="32"/>
      <c r="D1" s="32"/>
      <c r="E1" s="32"/>
      <c r="F1" s="32"/>
      <c r="G1" s="32"/>
      <c r="H1" s="32"/>
      <c r="I1" s="32"/>
    </row>
    <row r="2" s="21" customFormat="1" ht="38" customHeight="1" spans="1:9">
      <c r="A2" s="2" t="s">
        <v>186</v>
      </c>
      <c r="B2" s="2"/>
      <c r="C2" s="2"/>
      <c r="D2" s="2"/>
      <c r="E2" s="2"/>
      <c r="F2" s="2"/>
      <c r="G2" s="2"/>
      <c r="H2" s="2"/>
      <c r="I2" s="2"/>
    </row>
    <row r="3" s="22" customFormat="1" ht="40" customHeight="1" spans="1:9">
      <c r="A3" s="3" t="s">
        <v>3</v>
      </c>
      <c r="B3" s="3"/>
      <c r="C3" s="3"/>
      <c r="D3" s="3" t="s">
        <v>187</v>
      </c>
      <c r="E3" s="3"/>
      <c r="F3" s="3" t="s">
        <v>188</v>
      </c>
      <c r="G3" s="3"/>
      <c r="H3" s="3" t="s">
        <v>189</v>
      </c>
      <c r="I3" s="3"/>
    </row>
    <row r="4" s="22" customFormat="1" ht="40" customHeight="1" spans="1:9">
      <c r="A4" s="3" t="s">
        <v>190</v>
      </c>
      <c r="B4" s="3"/>
      <c r="C4" s="3"/>
      <c r="D4" s="4" t="s">
        <v>191</v>
      </c>
      <c r="E4" s="4"/>
      <c r="F4" s="4" t="s">
        <v>192</v>
      </c>
      <c r="G4" s="4"/>
      <c r="H4" s="4" t="s">
        <v>191</v>
      </c>
      <c r="I4" s="4"/>
    </row>
    <row r="5" s="22" customFormat="1" ht="40" customHeight="1" spans="1:9">
      <c r="A5" s="3" t="s">
        <v>193</v>
      </c>
      <c r="B5" s="5"/>
      <c r="C5" s="5"/>
      <c r="D5" s="6" t="s">
        <v>194</v>
      </c>
      <c r="E5" s="6"/>
      <c r="F5" s="3">
        <v>2325.76</v>
      </c>
      <c r="G5" s="3"/>
      <c r="H5" s="3"/>
      <c r="I5" s="3"/>
    </row>
    <row r="6" s="22" customFormat="1" ht="40" customHeight="1" spans="1:9">
      <c r="A6" s="5"/>
      <c r="B6" s="5"/>
      <c r="C6" s="5"/>
      <c r="D6" s="3" t="s">
        <v>195</v>
      </c>
      <c r="E6" s="3"/>
      <c r="F6" s="3">
        <v>2325.76</v>
      </c>
      <c r="G6" s="3"/>
      <c r="H6" s="3"/>
      <c r="I6" s="3"/>
    </row>
    <row r="7" s="22" customFormat="1" ht="40" customHeight="1" spans="1:9">
      <c r="A7" s="5"/>
      <c r="B7" s="5"/>
      <c r="C7" s="5"/>
      <c r="D7" s="3" t="s">
        <v>196</v>
      </c>
      <c r="E7" s="3"/>
      <c r="F7" s="3"/>
      <c r="G7" s="3"/>
      <c r="H7" s="3"/>
      <c r="I7" s="3"/>
    </row>
    <row r="8" s="22" customFormat="1" ht="34" customHeight="1" spans="1:9">
      <c r="A8" s="3" t="s">
        <v>197</v>
      </c>
      <c r="B8" s="3" t="s">
        <v>198</v>
      </c>
      <c r="C8" s="3"/>
      <c r="D8" s="3"/>
      <c r="E8" s="3"/>
      <c r="F8" s="3"/>
      <c r="G8" s="3"/>
      <c r="H8" s="3"/>
      <c r="I8" s="3"/>
    </row>
    <row r="9" s="22" customFormat="1" ht="68" customHeight="1" spans="1:9">
      <c r="A9" s="3"/>
      <c r="B9" s="6" t="s">
        <v>199</v>
      </c>
      <c r="C9" s="6"/>
      <c r="D9" s="6"/>
      <c r="E9" s="6"/>
      <c r="F9" s="6"/>
      <c r="G9" s="6"/>
      <c r="H9" s="6"/>
      <c r="I9" s="3"/>
    </row>
    <row r="10" s="22" customFormat="1" ht="43" customHeight="1" spans="1:9">
      <c r="A10" s="3" t="s">
        <v>200</v>
      </c>
      <c r="B10" s="3" t="s">
        <v>201</v>
      </c>
      <c r="C10" s="3"/>
      <c r="D10" s="3" t="s">
        <v>202</v>
      </c>
      <c r="E10" s="3" t="s">
        <v>203</v>
      </c>
      <c r="F10" s="3"/>
      <c r="G10" s="3"/>
      <c r="H10" s="3"/>
      <c r="I10" s="3" t="s">
        <v>204</v>
      </c>
    </row>
    <row r="11" s="22" customFormat="1" ht="43" customHeight="1" spans="1:9">
      <c r="A11" s="3"/>
      <c r="B11" s="7" t="s">
        <v>205</v>
      </c>
      <c r="C11" s="8"/>
      <c r="D11" s="19" t="s">
        <v>206</v>
      </c>
      <c r="E11" s="12" t="s">
        <v>207</v>
      </c>
      <c r="F11" s="13"/>
      <c r="G11" s="13"/>
      <c r="H11" s="14"/>
      <c r="I11" s="3" t="s">
        <v>208</v>
      </c>
    </row>
    <row r="12" s="22" customFormat="1" ht="43" customHeight="1" spans="1:9">
      <c r="A12" s="3"/>
      <c r="B12" s="9"/>
      <c r="C12" s="10"/>
      <c r="D12" s="3" t="s">
        <v>209</v>
      </c>
      <c r="E12" s="3" t="s">
        <v>210</v>
      </c>
      <c r="F12" s="3"/>
      <c r="G12" s="3"/>
      <c r="H12" s="3"/>
      <c r="I12" s="20">
        <v>1</v>
      </c>
    </row>
    <row r="13" s="22" customFormat="1" ht="43" customHeight="1" spans="1:9">
      <c r="A13" s="3" t="s">
        <v>200</v>
      </c>
      <c r="B13" s="9"/>
      <c r="C13" s="10"/>
      <c r="D13" s="19" t="s">
        <v>211</v>
      </c>
      <c r="E13" s="3" t="s">
        <v>212</v>
      </c>
      <c r="F13" s="3"/>
      <c r="G13" s="3"/>
      <c r="H13" s="3"/>
      <c r="I13" s="3">
        <v>2325.76</v>
      </c>
    </row>
    <row r="14" s="22" customFormat="1" ht="43" customHeight="1" spans="1:9">
      <c r="A14" s="3"/>
      <c r="B14" s="24"/>
      <c r="C14" s="25"/>
      <c r="D14" s="3" t="s">
        <v>213</v>
      </c>
      <c r="E14" s="3" t="s">
        <v>214</v>
      </c>
      <c r="F14" s="3"/>
      <c r="G14" s="3"/>
      <c r="H14" s="3"/>
      <c r="I14" s="17">
        <v>1</v>
      </c>
    </row>
    <row r="15" s="22" customFormat="1" ht="43" customHeight="1" spans="1:9">
      <c r="A15" s="4"/>
      <c r="B15" s="26" t="s">
        <v>215</v>
      </c>
      <c r="C15" s="27"/>
      <c r="D15" s="4" t="s">
        <v>216</v>
      </c>
      <c r="E15" s="4" t="s">
        <v>217</v>
      </c>
      <c r="F15" s="4"/>
      <c r="G15" s="4"/>
      <c r="H15" s="4"/>
      <c r="I15" s="4" t="s">
        <v>218</v>
      </c>
    </row>
    <row r="16" s="22" customFormat="1" ht="43" customHeight="1" spans="1:9">
      <c r="A16" s="3"/>
      <c r="B16" s="3" t="s">
        <v>219</v>
      </c>
      <c r="C16" s="3"/>
      <c r="D16" s="3" t="s">
        <v>220</v>
      </c>
      <c r="E16" s="3" t="s">
        <v>221</v>
      </c>
      <c r="F16" s="3"/>
      <c r="G16" s="3"/>
      <c r="H16" s="3"/>
      <c r="I16" s="17" t="s">
        <v>222</v>
      </c>
    </row>
    <row r="17" s="22" customFormat="1" spans="1:9">
      <c r="A17" s="28"/>
      <c r="B17" s="28"/>
      <c r="C17" s="28"/>
      <c r="D17" s="28"/>
      <c r="E17" s="28"/>
      <c r="F17" s="28"/>
      <c r="G17" s="28"/>
      <c r="H17" s="28"/>
      <c r="I17" s="30"/>
    </row>
    <row r="18" s="22" customFormat="1" spans="1:9">
      <c r="A18" s="28"/>
      <c r="B18" s="28"/>
      <c r="C18" s="28"/>
      <c r="D18" s="28"/>
      <c r="E18" s="28"/>
      <c r="F18" s="28"/>
      <c r="G18" s="28"/>
      <c r="H18" s="28"/>
      <c r="I18" s="30"/>
    </row>
    <row r="19" s="21" customFormat="1" spans="1:9">
      <c r="A19" s="29"/>
      <c r="B19" s="29"/>
      <c r="C19" s="29"/>
      <c r="D19" s="29"/>
      <c r="E19" s="29"/>
      <c r="F19" s="29"/>
      <c r="G19" s="29"/>
      <c r="H19" s="29"/>
      <c r="I19" s="31"/>
    </row>
    <row r="20" s="21" customFormat="1" spans="1:9">
      <c r="A20" s="29"/>
      <c r="B20" s="29"/>
      <c r="C20" s="29"/>
      <c r="D20" s="29"/>
      <c r="E20" s="29"/>
      <c r="F20" s="29"/>
      <c r="G20" s="29"/>
      <c r="H20" s="29"/>
      <c r="I20" s="31"/>
    </row>
    <row r="21" s="21" customFormat="1" spans="1:9">
      <c r="A21" s="29"/>
      <c r="B21" s="29"/>
      <c r="C21" s="29"/>
      <c r="D21" s="29"/>
      <c r="E21" s="29"/>
      <c r="F21" s="29"/>
      <c r="G21" s="29"/>
      <c r="H21" s="29"/>
      <c r="I21" s="31"/>
    </row>
  </sheetData>
  <mergeCells count="33">
    <mergeCell ref="A1:I1"/>
    <mergeCell ref="A2:I2"/>
    <mergeCell ref="A3:C3"/>
    <mergeCell ref="D3:E3"/>
    <mergeCell ref="F3:G3"/>
    <mergeCell ref="H3:I3"/>
    <mergeCell ref="A4:C4"/>
    <mergeCell ref="D4:E4"/>
    <mergeCell ref="F4:G4"/>
    <mergeCell ref="H4:I4"/>
    <mergeCell ref="D5:E5"/>
    <mergeCell ref="F5:I5"/>
    <mergeCell ref="D6:E6"/>
    <mergeCell ref="F6:I6"/>
    <mergeCell ref="D7:E7"/>
    <mergeCell ref="F7:I7"/>
    <mergeCell ref="B8:I8"/>
    <mergeCell ref="B9:I9"/>
    <mergeCell ref="B10:C10"/>
    <mergeCell ref="E10:H10"/>
    <mergeCell ref="E11:H11"/>
    <mergeCell ref="E12:H12"/>
    <mergeCell ref="E13:H13"/>
    <mergeCell ref="E14:H14"/>
    <mergeCell ref="B15:C15"/>
    <mergeCell ref="E15:H15"/>
    <mergeCell ref="B16:C16"/>
    <mergeCell ref="E16:H16"/>
    <mergeCell ref="A8:A9"/>
    <mergeCell ref="A10:A12"/>
    <mergeCell ref="A13:A16"/>
    <mergeCell ref="A5:C7"/>
    <mergeCell ref="B11:C14"/>
  </mergeCells>
  <pageMargins left="1.10208333333333" right="1.02361111111111" top="1.45625" bottom="1.37777777777778"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topLeftCell="A7" workbookViewId="0">
      <selection activeCell="E13" sqref="E13:H13"/>
    </sheetView>
  </sheetViews>
  <sheetFormatPr defaultColWidth="9.72222222222222" defaultRowHeight="15.6"/>
  <cols>
    <col min="1" max="1" width="6.80555555555556" style="21" customWidth="1"/>
    <col min="2" max="3" width="5.13888888888889" style="21" customWidth="1"/>
    <col min="4" max="4" width="14.0277777777778" style="21" customWidth="1"/>
    <col min="5" max="5" width="10.2222222222222" style="21" customWidth="1"/>
    <col min="6" max="6" width="13.75" style="21" customWidth="1"/>
    <col min="7" max="7" width="4.58333333333333" style="21" customWidth="1"/>
    <col min="8" max="8" width="5.66666666666667" style="21" customWidth="1"/>
    <col min="9" max="9" width="13.8888888888889" style="23" customWidth="1"/>
    <col min="10" max="32" width="10" style="21"/>
    <col min="33" max="16384" width="9.72222222222222" style="21"/>
  </cols>
  <sheetData>
    <row r="1" s="21" customFormat="1" ht="38" customHeight="1" spans="1:9">
      <c r="A1" s="2" t="s">
        <v>186</v>
      </c>
      <c r="B1" s="2"/>
      <c r="C1" s="2"/>
      <c r="D1" s="2"/>
      <c r="E1" s="2"/>
      <c r="F1" s="2"/>
      <c r="G1" s="2"/>
      <c r="H1" s="2"/>
      <c r="I1" s="2"/>
    </row>
    <row r="2" s="22" customFormat="1" ht="49" customHeight="1" spans="1:9">
      <c r="A2" s="3" t="s">
        <v>3</v>
      </c>
      <c r="B2" s="3"/>
      <c r="C2" s="3"/>
      <c r="D2" s="3" t="s">
        <v>107</v>
      </c>
      <c r="E2" s="3"/>
      <c r="F2" s="3" t="s">
        <v>188</v>
      </c>
      <c r="G2" s="3"/>
      <c r="H2" s="3" t="s">
        <v>189</v>
      </c>
      <c r="I2" s="3"/>
    </row>
    <row r="3" s="22" customFormat="1" ht="34" customHeight="1" spans="1:9">
      <c r="A3" s="3" t="s">
        <v>190</v>
      </c>
      <c r="B3" s="3"/>
      <c r="C3" s="3"/>
      <c r="D3" s="4" t="s">
        <v>191</v>
      </c>
      <c r="E3" s="4"/>
      <c r="F3" s="4" t="s">
        <v>192</v>
      </c>
      <c r="G3" s="4"/>
      <c r="H3" s="4" t="s">
        <v>191</v>
      </c>
      <c r="I3" s="4"/>
    </row>
    <row r="4" s="22" customFormat="1" ht="34" customHeight="1" spans="1:9">
      <c r="A4" s="3" t="s">
        <v>193</v>
      </c>
      <c r="B4" s="5"/>
      <c r="C4" s="5"/>
      <c r="D4" s="6" t="s">
        <v>194</v>
      </c>
      <c r="E4" s="6"/>
      <c r="F4" s="3">
        <v>128.57</v>
      </c>
      <c r="G4" s="3"/>
      <c r="H4" s="3"/>
      <c r="I4" s="3"/>
    </row>
    <row r="5" s="22" customFormat="1" ht="34" customHeight="1" spans="1:9">
      <c r="A5" s="5"/>
      <c r="B5" s="5"/>
      <c r="C5" s="5"/>
      <c r="D5" s="6" t="s">
        <v>223</v>
      </c>
      <c r="E5" s="6"/>
      <c r="F5" s="3">
        <v>128.57</v>
      </c>
      <c r="G5" s="3"/>
      <c r="H5" s="3"/>
      <c r="I5" s="3"/>
    </row>
    <row r="6" s="22" customFormat="1" ht="34" customHeight="1" spans="1:9">
      <c r="A6" s="5"/>
      <c r="B6" s="5"/>
      <c r="C6" s="5"/>
      <c r="D6" s="6" t="s">
        <v>224</v>
      </c>
      <c r="E6" s="6"/>
      <c r="F6" s="3"/>
      <c r="G6" s="3"/>
      <c r="H6" s="3"/>
      <c r="I6" s="3"/>
    </row>
    <row r="7" s="22" customFormat="1" ht="34" customHeight="1" spans="1:9">
      <c r="A7" s="3" t="s">
        <v>197</v>
      </c>
      <c r="B7" s="3" t="s">
        <v>198</v>
      </c>
      <c r="C7" s="3"/>
      <c r="D7" s="3"/>
      <c r="E7" s="3"/>
      <c r="F7" s="3"/>
      <c r="G7" s="3"/>
      <c r="H7" s="3"/>
      <c r="I7" s="3"/>
    </row>
    <row r="8" s="22" customFormat="1" ht="68" customHeight="1" spans="1:9">
      <c r="A8" s="3"/>
      <c r="B8" s="6" t="s">
        <v>108</v>
      </c>
      <c r="C8" s="6"/>
      <c r="D8" s="6"/>
      <c r="E8" s="6"/>
      <c r="F8" s="6"/>
      <c r="G8" s="6"/>
      <c r="H8" s="6"/>
      <c r="I8" s="3"/>
    </row>
    <row r="9" s="22" customFormat="1" ht="36" customHeight="1" spans="1:9">
      <c r="A9" s="3" t="s">
        <v>200</v>
      </c>
      <c r="B9" s="3" t="s">
        <v>201</v>
      </c>
      <c r="C9" s="3"/>
      <c r="D9" s="3" t="s">
        <v>202</v>
      </c>
      <c r="E9" s="3" t="s">
        <v>203</v>
      </c>
      <c r="F9" s="3"/>
      <c r="G9" s="3"/>
      <c r="H9" s="3"/>
      <c r="I9" s="3" t="s">
        <v>204</v>
      </c>
    </row>
    <row r="10" s="22" customFormat="1" ht="36" customHeight="1" spans="1:9">
      <c r="A10" s="3"/>
      <c r="B10" s="7" t="s">
        <v>205</v>
      </c>
      <c r="C10" s="8"/>
      <c r="D10" s="19" t="s">
        <v>206</v>
      </c>
      <c r="E10" s="12" t="s">
        <v>225</v>
      </c>
      <c r="F10" s="13"/>
      <c r="G10" s="13"/>
      <c r="H10" s="14"/>
      <c r="I10" s="3" t="s">
        <v>226</v>
      </c>
    </row>
    <row r="11" s="22" customFormat="1" ht="36" customHeight="1" spans="1:9">
      <c r="A11" s="3"/>
      <c r="B11" s="9"/>
      <c r="C11" s="10"/>
      <c r="D11" s="11"/>
      <c r="E11" s="12" t="s">
        <v>227</v>
      </c>
      <c r="F11" s="13"/>
      <c r="G11" s="13"/>
      <c r="H11" s="14"/>
      <c r="I11" s="3" t="s">
        <v>228</v>
      </c>
    </row>
    <row r="12" s="22" customFormat="1" ht="36" customHeight="1" spans="1:9">
      <c r="A12" s="3"/>
      <c r="B12" s="9"/>
      <c r="C12" s="10"/>
      <c r="D12" s="11"/>
      <c r="E12" s="12" t="s">
        <v>229</v>
      </c>
      <c r="F12" s="13"/>
      <c r="G12" s="13"/>
      <c r="H12" s="14"/>
      <c r="I12" s="3" t="s">
        <v>230</v>
      </c>
    </row>
    <row r="13" s="22" customFormat="1" ht="36" customHeight="1" spans="1:9">
      <c r="A13" s="3"/>
      <c r="B13" s="9"/>
      <c r="C13" s="10"/>
      <c r="D13" s="3" t="s">
        <v>209</v>
      </c>
      <c r="E13" s="3" t="s">
        <v>210</v>
      </c>
      <c r="F13" s="3"/>
      <c r="G13" s="3"/>
      <c r="H13" s="3"/>
      <c r="I13" s="20">
        <v>1</v>
      </c>
    </row>
    <row r="14" s="22" customFormat="1" ht="36" customHeight="1" spans="1:9">
      <c r="A14" s="3" t="s">
        <v>200</v>
      </c>
      <c r="B14" s="9"/>
      <c r="C14" s="10"/>
      <c r="D14" s="19" t="s">
        <v>211</v>
      </c>
      <c r="E14" s="3" t="s">
        <v>212</v>
      </c>
      <c r="F14" s="3"/>
      <c r="G14" s="3"/>
      <c r="H14" s="3"/>
      <c r="I14" s="3" t="s">
        <v>231</v>
      </c>
    </row>
    <row r="15" s="22" customFormat="1" ht="36" customHeight="1" spans="1:9">
      <c r="A15" s="3"/>
      <c r="B15" s="24"/>
      <c r="C15" s="25"/>
      <c r="D15" s="3" t="s">
        <v>213</v>
      </c>
      <c r="E15" s="3" t="s">
        <v>214</v>
      </c>
      <c r="F15" s="3"/>
      <c r="G15" s="3"/>
      <c r="H15" s="3"/>
      <c r="I15" s="17">
        <v>1</v>
      </c>
    </row>
    <row r="16" s="22" customFormat="1" ht="36" customHeight="1" spans="1:9">
      <c r="A16" s="4"/>
      <c r="B16" s="26" t="s">
        <v>215</v>
      </c>
      <c r="C16" s="27"/>
      <c r="D16" s="4" t="s">
        <v>216</v>
      </c>
      <c r="E16" s="4" t="s">
        <v>217</v>
      </c>
      <c r="F16" s="4"/>
      <c r="G16" s="4"/>
      <c r="H16" s="4"/>
      <c r="I16" s="4" t="s">
        <v>218</v>
      </c>
    </row>
    <row r="17" s="22" customFormat="1" ht="36" customHeight="1" spans="1:9">
      <c r="A17" s="3"/>
      <c r="B17" s="3" t="s">
        <v>219</v>
      </c>
      <c r="C17" s="3"/>
      <c r="D17" s="3" t="s">
        <v>220</v>
      </c>
      <c r="E17" s="3" t="s">
        <v>221</v>
      </c>
      <c r="F17" s="3"/>
      <c r="G17" s="3"/>
      <c r="H17" s="3"/>
      <c r="I17" s="17" t="s">
        <v>222</v>
      </c>
    </row>
    <row r="18" s="22" customFormat="1" spans="1:9">
      <c r="A18" s="28"/>
      <c r="B18" s="28"/>
      <c r="C18" s="28"/>
      <c r="D18" s="28"/>
      <c r="E18" s="28"/>
      <c r="F18" s="28"/>
      <c r="G18" s="28"/>
      <c r="H18" s="28"/>
      <c r="I18" s="30"/>
    </row>
    <row r="19" s="22" customFormat="1" spans="1:9">
      <c r="A19" s="28"/>
      <c r="B19" s="28"/>
      <c r="C19" s="28"/>
      <c r="D19" s="28"/>
      <c r="E19" s="28"/>
      <c r="F19" s="28"/>
      <c r="G19" s="28"/>
      <c r="H19" s="28"/>
      <c r="I19" s="30"/>
    </row>
    <row r="20" s="21" customFormat="1" spans="1:9">
      <c r="A20" s="29"/>
      <c r="B20" s="29"/>
      <c r="C20" s="29"/>
      <c r="D20" s="29"/>
      <c r="E20" s="29"/>
      <c r="F20" s="29"/>
      <c r="G20" s="29"/>
      <c r="H20" s="29"/>
      <c r="I20" s="31"/>
    </row>
    <row r="21" s="21" customFormat="1" spans="1:9">
      <c r="A21" s="29"/>
      <c r="B21" s="29"/>
      <c r="C21" s="29"/>
      <c r="D21" s="29"/>
      <c r="E21" s="29"/>
      <c r="F21" s="29"/>
      <c r="G21" s="29"/>
      <c r="H21" s="29"/>
      <c r="I21" s="31"/>
    </row>
    <row r="22" s="21" customFormat="1" spans="1:9">
      <c r="A22" s="29"/>
      <c r="B22" s="29"/>
      <c r="C22" s="29"/>
      <c r="D22" s="29"/>
      <c r="E22" s="29"/>
      <c r="F22" s="29"/>
      <c r="G22" s="29"/>
      <c r="H22" s="29"/>
      <c r="I22" s="31"/>
    </row>
  </sheetData>
  <mergeCells count="35">
    <mergeCell ref="A1:I1"/>
    <mergeCell ref="A2:C2"/>
    <mergeCell ref="D2:E2"/>
    <mergeCell ref="F2:G2"/>
    <mergeCell ref="H2:I2"/>
    <mergeCell ref="A3:C3"/>
    <mergeCell ref="D3:E3"/>
    <mergeCell ref="F3:G3"/>
    <mergeCell ref="H3:I3"/>
    <mergeCell ref="D4:E4"/>
    <mergeCell ref="F4:I4"/>
    <mergeCell ref="D5:E5"/>
    <mergeCell ref="F5:I5"/>
    <mergeCell ref="D6:E6"/>
    <mergeCell ref="F6:I6"/>
    <mergeCell ref="B7:I7"/>
    <mergeCell ref="B8:I8"/>
    <mergeCell ref="B9:C9"/>
    <mergeCell ref="E9:H9"/>
    <mergeCell ref="E10:H10"/>
    <mergeCell ref="E11:H11"/>
    <mergeCell ref="E12:H12"/>
    <mergeCell ref="E13:H13"/>
    <mergeCell ref="E14:H14"/>
    <mergeCell ref="E15:H15"/>
    <mergeCell ref="B16:C16"/>
    <mergeCell ref="E16:H16"/>
    <mergeCell ref="B17:C17"/>
    <mergeCell ref="E17:H17"/>
    <mergeCell ref="A7:A8"/>
    <mergeCell ref="A9:A13"/>
    <mergeCell ref="A14:A17"/>
    <mergeCell ref="D10:D12"/>
    <mergeCell ref="A4:C6"/>
    <mergeCell ref="B10:C15"/>
  </mergeCells>
  <pageMargins left="1.10208333333333" right="1.02361111111111" top="1.45625" bottom="1.37777777777778"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opLeftCell="A10" workbookViewId="0">
      <selection activeCell="F5" sqref="F5:I5"/>
    </sheetView>
  </sheetViews>
  <sheetFormatPr defaultColWidth="9.77777777777778" defaultRowHeight="15.6"/>
  <cols>
    <col min="1" max="1" width="6.11111111111111" style="1" customWidth="1"/>
    <col min="2" max="2" width="9.77777777777778" style="1"/>
    <col min="3" max="3" width="2" style="1" customWidth="1"/>
    <col min="4" max="4" width="11.8888888888889" style="1" customWidth="1"/>
    <col min="5" max="7" width="9.77777777777778" style="1"/>
    <col min="8" max="8" width="5.66666666666667" style="1" customWidth="1"/>
    <col min="9" max="9" width="13.8888888888889" style="1" customWidth="1"/>
    <col min="10" max="16384" width="9.77777777777778" style="1"/>
  </cols>
  <sheetData>
    <row r="1" s="1" customFormat="1" ht="33" customHeight="1" spans="1:9">
      <c r="A1" s="2" t="s">
        <v>186</v>
      </c>
      <c r="B1" s="2"/>
      <c r="C1" s="2"/>
      <c r="D1" s="2"/>
      <c r="E1" s="2"/>
      <c r="F1" s="2"/>
      <c r="G1" s="2"/>
      <c r="H1" s="2"/>
      <c r="I1" s="2"/>
    </row>
    <row r="2" s="1" customFormat="1" ht="36" customHeight="1" spans="1:9">
      <c r="A2" s="3" t="s">
        <v>3</v>
      </c>
      <c r="B2" s="3"/>
      <c r="C2" s="3"/>
      <c r="D2" s="4" t="s">
        <v>232</v>
      </c>
      <c r="E2" s="4"/>
      <c r="F2" s="3" t="s">
        <v>188</v>
      </c>
      <c r="G2" s="3"/>
      <c r="H2" s="3" t="s">
        <v>233</v>
      </c>
      <c r="I2" s="3"/>
    </row>
    <row r="3" s="1" customFormat="1" ht="36" customHeight="1" spans="1:9">
      <c r="A3" s="3" t="s">
        <v>190</v>
      </c>
      <c r="B3" s="3"/>
      <c r="C3" s="3"/>
      <c r="D3" s="3" t="s">
        <v>234</v>
      </c>
      <c r="E3" s="3"/>
      <c r="F3" s="3" t="s">
        <v>192</v>
      </c>
      <c r="G3" s="3"/>
      <c r="H3" s="4" t="s">
        <v>163</v>
      </c>
      <c r="I3" s="4"/>
    </row>
    <row r="4" s="1" customFormat="1" ht="36" customHeight="1" spans="1:9">
      <c r="A4" s="3" t="s">
        <v>193</v>
      </c>
      <c r="B4" s="5"/>
      <c r="C4" s="5"/>
      <c r="D4" s="6" t="s">
        <v>194</v>
      </c>
      <c r="E4" s="6"/>
      <c r="F4" s="3">
        <v>4340</v>
      </c>
      <c r="G4" s="3"/>
      <c r="H4" s="3"/>
      <c r="I4" s="3"/>
    </row>
    <row r="5" s="1" customFormat="1" ht="36" customHeight="1" spans="1:9">
      <c r="A5" s="5"/>
      <c r="B5" s="5"/>
      <c r="C5" s="5"/>
      <c r="D5" s="6" t="s">
        <v>223</v>
      </c>
      <c r="E5" s="6"/>
      <c r="F5" s="3">
        <v>4340</v>
      </c>
      <c r="G5" s="3"/>
      <c r="H5" s="3"/>
      <c r="I5" s="3"/>
    </row>
    <row r="6" s="1" customFormat="1" ht="36" customHeight="1" spans="1:9">
      <c r="A6" s="5"/>
      <c r="B6" s="5"/>
      <c r="C6" s="5"/>
      <c r="D6" s="6" t="s">
        <v>224</v>
      </c>
      <c r="E6" s="6"/>
      <c r="F6" s="3">
        <v>0</v>
      </c>
      <c r="G6" s="3"/>
      <c r="H6" s="3"/>
      <c r="I6" s="3"/>
    </row>
    <row r="7" s="1" customFormat="1" ht="36" customHeight="1" spans="1:9">
      <c r="A7" s="3" t="s">
        <v>197</v>
      </c>
      <c r="B7" s="3" t="s">
        <v>198</v>
      </c>
      <c r="C7" s="3"/>
      <c r="D7" s="3"/>
      <c r="E7" s="3"/>
      <c r="F7" s="3"/>
      <c r="G7" s="3"/>
      <c r="H7" s="3"/>
      <c r="I7" s="3"/>
    </row>
    <row r="8" s="1" customFormat="1" ht="72" customHeight="1" spans="1:9">
      <c r="A8" s="3"/>
      <c r="B8" s="6" t="s">
        <v>235</v>
      </c>
      <c r="C8" s="6"/>
      <c r="D8" s="6"/>
      <c r="E8" s="6"/>
      <c r="F8" s="6"/>
      <c r="G8" s="6"/>
      <c r="H8" s="6"/>
      <c r="I8" s="3"/>
    </row>
    <row r="9" s="1" customFormat="1" ht="39" customHeight="1" spans="1:9">
      <c r="A9" s="3" t="s">
        <v>200</v>
      </c>
      <c r="B9" s="3" t="s">
        <v>201</v>
      </c>
      <c r="C9" s="3"/>
      <c r="D9" s="3" t="s">
        <v>202</v>
      </c>
      <c r="E9" s="3" t="s">
        <v>203</v>
      </c>
      <c r="F9" s="3"/>
      <c r="G9" s="3"/>
      <c r="H9" s="3"/>
      <c r="I9" s="3" t="s">
        <v>204</v>
      </c>
    </row>
    <row r="10" s="1" customFormat="1" ht="39" customHeight="1" spans="1:9">
      <c r="A10" s="3"/>
      <c r="B10" s="7" t="s">
        <v>205</v>
      </c>
      <c r="C10" s="8"/>
      <c r="D10" s="3" t="s">
        <v>206</v>
      </c>
      <c r="E10" s="3" t="s">
        <v>236</v>
      </c>
      <c r="F10" s="3"/>
      <c r="G10" s="3"/>
      <c r="H10" s="3"/>
      <c r="I10" s="17" t="s">
        <v>237</v>
      </c>
    </row>
    <row r="11" s="1" customFormat="1" ht="39" customHeight="1" spans="1:9">
      <c r="A11" s="3"/>
      <c r="B11" s="9"/>
      <c r="C11" s="10"/>
      <c r="D11" s="19" t="s">
        <v>209</v>
      </c>
      <c r="E11" s="3" t="s">
        <v>238</v>
      </c>
      <c r="F11" s="3"/>
      <c r="G11" s="3"/>
      <c r="H11" s="3"/>
      <c r="I11" s="17" t="s">
        <v>239</v>
      </c>
    </row>
    <row r="12" s="1" customFormat="1" ht="39" customHeight="1" spans="1:9">
      <c r="A12" s="3"/>
      <c r="B12" s="9"/>
      <c r="C12" s="10"/>
      <c r="D12" s="3" t="s">
        <v>213</v>
      </c>
      <c r="E12" s="3" t="s">
        <v>214</v>
      </c>
      <c r="F12" s="3"/>
      <c r="G12" s="3"/>
      <c r="H12" s="3"/>
      <c r="I12" s="17">
        <v>1</v>
      </c>
    </row>
    <row r="13" s="1" customFormat="1" ht="39" customHeight="1" spans="1:9">
      <c r="A13" s="3"/>
      <c r="B13" s="9"/>
      <c r="C13" s="10"/>
      <c r="D13" s="3" t="s">
        <v>211</v>
      </c>
      <c r="E13" s="12" t="s">
        <v>212</v>
      </c>
      <c r="F13" s="13"/>
      <c r="G13" s="13"/>
      <c r="H13" s="14"/>
      <c r="I13" s="17" t="s">
        <v>240</v>
      </c>
    </row>
    <row r="14" s="1" customFormat="1" ht="39" customHeight="1" spans="1:9">
      <c r="A14" s="3"/>
      <c r="B14" s="7" t="s">
        <v>215</v>
      </c>
      <c r="C14" s="8"/>
      <c r="D14" s="19" t="s">
        <v>241</v>
      </c>
      <c r="E14" s="3" t="s">
        <v>242</v>
      </c>
      <c r="F14" s="3"/>
      <c r="G14" s="3"/>
      <c r="H14" s="3"/>
      <c r="I14" s="20" t="s">
        <v>243</v>
      </c>
    </row>
    <row r="15" s="1" customFormat="1" ht="39" customHeight="1" spans="1:9">
      <c r="A15" s="3"/>
      <c r="B15" s="9"/>
      <c r="C15" s="10"/>
      <c r="D15" s="3" t="s">
        <v>216</v>
      </c>
      <c r="E15" s="3" t="s">
        <v>244</v>
      </c>
      <c r="F15" s="3"/>
      <c r="G15" s="3"/>
      <c r="H15" s="3"/>
      <c r="I15" s="20" t="s">
        <v>245</v>
      </c>
    </row>
    <row r="16" s="1" customFormat="1" ht="39" customHeight="1" spans="1:9">
      <c r="A16" s="3"/>
      <c r="B16" s="9"/>
      <c r="C16" s="10"/>
      <c r="D16" s="3" t="s">
        <v>246</v>
      </c>
      <c r="E16" s="12" t="s">
        <v>247</v>
      </c>
      <c r="F16" s="13"/>
      <c r="G16" s="13"/>
      <c r="H16" s="14"/>
      <c r="I16" s="20" t="s">
        <v>248</v>
      </c>
    </row>
    <row r="17" s="1" customFormat="1" ht="43" customHeight="1" spans="1:9">
      <c r="A17" s="3"/>
      <c r="B17" s="3" t="s">
        <v>219</v>
      </c>
      <c r="C17" s="3"/>
      <c r="D17" s="3" t="s">
        <v>220</v>
      </c>
      <c r="E17" s="3" t="s">
        <v>249</v>
      </c>
      <c r="F17" s="3"/>
      <c r="G17" s="3"/>
      <c r="H17" s="3"/>
      <c r="I17" s="17" t="s">
        <v>222</v>
      </c>
    </row>
  </sheetData>
  <mergeCells count="33">
    <mergeCell ref="A1:I1"/>
    <mergeCell ref="A2:C2"/>
    <mergeCell ref="D2:E2"/>
    <mergeCell ref="F2:G2"/>
    <mergeCell ref="H2:I2"/>
    <mergeCell ref="A3:C3"/>
    <mergeCell ref="D3:E3"/>
    <mergeCell ref="F3:G3"/>
    <mergeCell ref="H3:I3"/>
    <mergeCell ref="D4:E4"/>
    <mergeCell ref="F4:I4"/>
    <mergeCell ref="D5:E5"/>
    <mergeCell ref="F5:I5"/>
    <mergeCell ref="D6:E6"/>
    <mergeCell ref="F6:I6"/>
    <mergeCell ref="B7:I7"/>
    <mergeCell ref="B8:I8"/>
    <mergeCell ref="B9:C9"/>
    <mergeCell ref="E9:H9"/>
    <mergeCell ref="E10:H10"/>
    <mergeCell ref="E11:H11"/>
    <mergeCell ref="E12:H12"/>
    <mergeCell ref="E13:H13"/>
    <mergeCell ref="E14:H14"/>
    <mergeCell ref="E15:H15"/>
    <mergeCell ref="E16:H16"/>
    <mergeCell ref="B17:C17"/>
    <mergeCell ref="E17:H17"/>
    <mergeCell ref="A7:A8"/>
    <mergeCell ref="A9:A17"/>
    <mergeCell ref="A4:C6"/>
    <mergeCell ref="B10:C13"/>
    <mergeCell ref="B14:C15"/>
  </mergeCells>
  <pageMargins left="1.10208333333333" right="1.02361111111111" top="1.45625" bottom="1.37777777777778"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opLeftCell="A4" workbookViewId="0">
      <selection activeCell="K14" sqref="K14"/>
    </sheetView>
  </sheetViews>
  <sheetFormatPr defaultColWidth="9.77777777777778" defaultRowHeight="15.6"/>
  <cols>
    <col min="1" max="1" width="6.11111111111111" style="1" customWidth="1"/>
    <col min="2" max="2" width="9.77777777777778" style="1"/>
    <col min="3" max="3" width="2.11111111111111" style="1" customWidth="1"/>
    <col min="4" max="4" width="12.5555555555556" style="1" customWidth="1"/>
    <col min="5" max="6" width="9.77777777777778" style="1"/>
    <col min="7" max="7" width="9.11111111111111" style="1" customWidth="1"/>
    <col min="8" max="8" width="6.66666666666667" style="1" customWidth="1"/>
    <col min="9" max="9" width="13.6666666666667" style="1" customWidth="1"/>
    <col min="10" max="16384" width="9.77777777777778" style="1"/>
  </cols>
  <sheetData>
    <row r="1" s="1" customFormat="1" ht="45" customHeight="1" spans="1:9">
      <c r="A1" s="2" t="s">
        <v>186</v>
      </c>
      <c r="B1" s="2"/>
      <c r="C1" s="2"/>
      <c r="D1" s="2"/>
      <c r="E1" s="2"/>
      <c r="F1" s="2"/>
      <c r="G1" s="2"/>
      <c r="H1" s="2"/>
      <c r="I1" s="2"/>
    </row>
    <row r="2" s="1" customFormat="1" ht="44" customHeight="1" spans="1:9">
      <c r="A2" s="3" t="s">
        <v>3</v>
      </c>
      <c r="B2" s="3"/>
      <c r="C2" s="3"/>
      <c r="D2" s="4" t="s">
        <v>179</v>
      </c>
      <c r="E2" s="4"/>
      <c r="F2" s="3" t="s">
        <v>188</v>
      </c>
      <c r="G2" s="3"/>
      <c r="H2" s="3" t="s">
        <v>250</v>
      </c>
      <c r="I2" s="3"/>
    </row>
    <row r="3" s="1" customFormat="1" ht="44" customHeight="1" spans="1:9">
      <c r="A3" s="3" t="s">
        <v>190</v>
      </c>
      <c r="B3" s="3"/>
      <c r="C3" s="3"/>
      <c r="D3" s="3" t="s">
        <v>251</v>
      </c>
      <c r="E3" s="3"/>
      <c r="F3" s="3" t="s">
        <v>192</v>
      </c>
      <c r="G3" s="3"/>
      <c r="H3" s="3" t="s">
        <v>252</v>
      </c>
      <c r="I3" s="3"/>
    </row>
    <row r="4" s="1" customFormat="1" ht="44" customHeight="1" spans="1:9">
      <c r="A4" s="3" t="s">
        <v>193</v>
      </c>
      <c r="B4" s="5"/>
      <c r="C4" s="5"/>
      <c r="D4" s="6" t="s">
        <v>194</v>
      </c>
      <c r="E4" s="6"/>
      <c r="F4" s="3">
        <v>2259.9</v>
      </c>
      <c r="G4" s="3"/>
      <c r="H4" s="3"/>
      <c r="I4" s="3"/>
    </row>
    <row r="5" s="1" customFormat="1" ht="44" customHeight="1" spans="1:9">
      <c r="A5" s="5"/>
      <c r="B5" s="5"/>
      <c r="C5" s="5"/>
      <c r="D5" s="6" t="s">
        <v>223</v>
      </c>
      <c r="E5" s="6"/>
      <c r="F5" s="3">
        <v>2259.9</v>
      </c>
      <c r="G5" s="3"/>
      <c r="H5" s="3"/>
      <c r="I5" s="3"/>
    </row>
    <row r="6" s="1" customFormat="1" ht="44" customHeight="1" spans="1:9">
      <c r="A6" s="5"/>
      <c r="B6" s="5"/>
      <c r="C6" s="5"/>
      <c r="D6" s="6" t="s">
        <v>224</v>
      </c>
      <c r="E6" s="6"/>
      <c r="F6" s="3"/>
      <c r="G6" s="3"/>
      <c r="H6" s="3"/>
      <c r="I6" s="3"/>
    </row>
    <row r="7" s="1" customFormat="1" ht="44" customHeight="1" spans="1:9">
      <c r="A7" s="3" t="s">
        <v>197</v>
      </c>
      <c r="B7" s="3" t="s">
        <v>198</v>
      </c>
      <c r="C7" s="3"/>
      <c r="D7" s="3"/>
      <c r="E7" s="3"/>
      <c r="F7" s="3"/>
      <c r="G7" s="3"/>
      <c r="H7" s="3"/>
      <c r="I7" s="3"/>
    </row>
    <row r="8" s="1" customFormat="1" ht="52" customHeight="1" spans="1:9">
      <c r="A8" s="3"/>
      <c r="B8" s="6" t="s">
        <v>253</v>
      </c>
      <c r="C8" s="6"/>
      <c r="D8" s="6"/>
      <c r="E8" s="6"/>
      <c r="F8" s="6"/>
      <c r="G8" s="6"/>
      <c r="H8" s="6"/>
      <c r="I8" s="3"/>
    </row>
    <row r="9" s="1" customFormat="1" ht="44" customHeight="1" spans="1:9">
      <c r="A9" s="3" t="s">
        <v>200</v>
      </c>
      <c r="B9" s="3" t="s">
        <v>201</v>
      </c>
      <c r="C9" s="3"/>
      <c r="D9" s="3" t="s">
        <v>202</v>
      </c>
      <c r="E9" s="3" t="s">
        <v>203</v>
      </c>
      <c r="F9" s="3"/>
      <c r="G9" s="3"/>
      <c r="H9" s="3"/>
      <c r="I9" s="3" t="s">
        <v>204</v>
      </c>
    </row>
    <row r="10" s="1" customFormat="1" ht="44" customHeight="1" spans="1:9">
      <c r="A10" s="3"/>
      <c r="B10" s="7" t="s">
        <v>205</v>
      </c>
      <c r="C10" s="8"/>
      <c r="D10" s="3" t="s">
        <v>206</v>
      </c>
      <c r="E10" s="3" t="s">
        <v>254</v>
      </c>
      <c r="F10" s="3"/>
      <c r="G10" s="3"/>
      <c r="H10" s="3"/>
      <c r="I10" s="3" t="s">
        <v>255</v>
      </c>
    </row>
    <row r="11" s="1" customFormat="1" ht="44" customHeight="1" spans="1:9">
      <c r="A11" s="3"/>
      <c r="B11" s="9"/>
      <c r="C11" s="10"/>
      <c r="D11" s="11" t="s">
        <v>209</v>
      </c>
      <c r="E11" s="3" t="s">
        <v>210</v>
      </c>
      <c r="F11" s="3"/>
      <c r="G11" s="3"/>
      <c r="H11" s="3"/>
      <c r="I11" s="16">
        <v>1</v>
      </c>
    </row>
    <row r="12" s="1" customFormat="1" ht="44" customHeight="1" spans="1:9">
      <c r="A12" s="3"/>
      <c r="B12" s="9"/>
      <c r="C12" s="10"/>
      <c r="D12" s="3" t="s">
        <v>213</v>
      </c>
      <c r="E12" s="3" t="s">
        <v>214</v>
      </c>
      <c r="F12" s="3"/>
      <c r="G12" s="3"/>
      <c r="H12" s="3"/>
      <c r="I12" s="16">
        <v>1</v>
      </c>
    </row>
    <row r="13" s="1" customFormat="1" ht="44" customHeight="1" spans="1:9">
      <c r="A13" s="3"/>
      <c r="B13" s="9"/>
      <c r="C13" s="10"/>
      <c r="D13" s="3" t="s">
        <v>211</v>
      </c>
      <c r="E13" s="12" t="s">
        <v>256</v>
      </c>
      <c r="F13" s="13"/>
      <c r="G13" s="13"/>
      <c r="H13" s="14"/>
      <c r="I13" s="16" t="s">
        <v>257</v>
      </c>
    </row>
    <row r="14" s="1" customFormat="1" ht="44" customHeight="1" spans="1:9">
      <c r="A14" s="3"/>
      <c r="B14" s="3" t="s">
        <v>215</v>
      </c>
      <c r="C14" s="3"/>
      <c r="D14" s="3" t="s">
        <v>216</v>
      </c>
      <c r="E14" s="3" t="s">
        <v>258</v>
      </c>
      <c r="F14" s="3"/>
      <c r="G14" s="3"/>
      <c r="H14" s="3"/>
      <c r="I14" s="17" t="s">
        <v>259</v>
      </c>
    </row>
    <row r="15" s="1" customFormat="1" ht="44" customHeight="1" spans="1:9">
      <c r="A15" s="3"/>
      <c r="B15" s="3" t="s">
        <v>219</v>
      </c>
      <c r="C15" s="3"/>
      <c r="D15" s="3" t="s">
        <v>220</v>
      </c>
      <c r="E15" s="15" t="s">
        <v>260</v>
      </c>
      <c r="F15" s="15"/>
      <c r="G15" s="15"/>
      <c r="H15" s="15"/>
      <c r="I15" s="18" t="s">
        <v>222</v>
      </c>
    </row>
  </sheetData>
  <mergeCells count="31">
    <mergeCell ref="A1:I1"/>
    <mergeCell ref="A2:C2"/>
    <mergeCell ref="D2:E2"/>
    <mergeCell ref="F2:G2"/>
    <mergeCell ref="H2:I2"/>
    <mergeCell ref="A3:C3"/>
    <mergeCell ref="D3:E3"/>
    <mergeCell ref="F3:G3"/>
    <mergeCell ref="H3:I3"/>
    <mergeCell ref="D4:E4"/>
    <mergeCell ref="F4:I4"/>
    <mergeCell ref="D5:E5"/>
    <mergeCell ref="F5:I5"/>
    <mergeCell ref="D6:E6"/>
    <mergeCell ref="F6:I6"/>
    <mergeCell ref="B7:I7"/>
    <mergeCell ref="B8:I8"/>
    <mergeCell ref="B9:C9"/>
    <mergeCell ref="E9:H9"/>
    <mergeCell ref="E10:H10"/>
    <mergeCell ref="E11:H11"/>
    <mergeCell ref="E12:H12"/>
    <mergeCell ref="E13:H13"/>
    <mergeCell ref="B14:C14"/>
    <mergeCell ref="E14:H14"/>
    <mergeCell ref="B15:C15"/>
    <mergeCell ref="E15:H15"/>
    <mergeCell ref="A7:A8"/>
    <mergeCell ref="A9:A15"/>
    <mergeCell ref="A4:C6"/>
    <mergeCell ref="B10:C13"/>
  </mergeCells>
  <pageMargins left="1.10208333333333" right="1.02361111111111" top="1.45625" bottom="1.377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项目计划表</vt:lpstr>
      <vt:lpstr>淤地坝</vt:lpstr>
      <vt:lpstr>土地整治</vt:lpstr>
      <vt:lpstr>集体经济</vt:lpstr>
      <vt:lpstr>村组道路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星期八</cp:lastModifiedBy>
  <dcterms:created xsi:type="dcterms:W3CDTF">2006-09-13T11:21:00Z</dcterms:created>
  <dcterms:modified xsi:type="dcterms:W3CDTF">2020-04-15T10:02:15Z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KSOReadingLayout">
    <vt:bool>true</vt:bool>
  </property>
</Properties>
</file>