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3" sheetId="1" r:id="rId1"/>
    <sheet name="Sheet1" sheetId="2" r:id="rId2"/>
  </sheets>
  <definedNames>
    <definedName name="_xlnm._FilterDatabase" localSheetId="0" hidden="1">附件3!$A$2:$I$14</definedName>
    <definedName name="_xlnm.Print_Titles" localSheetId="0">附件3!$2:$3</definedName>
  </definedNames>
  <calcPr calcId="144525"/>
</workbook>
</file>

<file path=xl/sharedStrings.xml><?xml version="1.0" encoding="utf-8"?>
<sst xmlns="http://schemas.openxmlformats.org/spreadsheetml/2006/main" count="164" uniqueCount="115">
  <si>
    <t>附件</t>
  </si>
  <si>
    <t>2019年第二批县级财政专项扶贫资金项目计划表</t>
  </si>
  <si>
    <t>序号</t>
  </si>
  <si>
    <t>项目名称</t>
  </si>
  <si>
    <t>建设性质</t>
  </si>
  <si>
    <t>建设
地点</t>
  </si>
  <si>
    <t>建设内容与规模</t>
  </si>
  <si>
    <t>投资估算
（万元）</t>
  </si>
  <si>
    <t>新增经济效益
和扶贫效益</t>
  </si>
  <si>
    <t>项目
主管
单位</t>
  </si>
  <si>
    <t>项目
实施
单位</t>
  </si>
  <si>
    <t>合计</t>
  </si>
  <si>
    <t>一</t>
  </si>
  <si>
    <t>劳务奖补</t>
  </si>
  <si>
    <t>新建</t>
  </si>
  <si>
    <t>全县20个乡镇</t>
  </si>
  <si>
    <t>对建档立卡贫困劳动力经组织或自谋输转并稳定就业6个月以上，且享受产业扶持资金未达到2万元、当年务工收入达到1.5万元以上的，用财政专项资金给予一次性奖励补贴（天津市2500元/人、省外1800元/人、省内1300元/人），预计奖补对象3000人，补助资金500万元</t>
  </si>
  <si>
    <t>帮助建档立卡贫困劳动力实现稳定就业</t>
  </si>
  <si>
    <t>县人社局</t>
  </si>
  <si>
    <t>乡镇、村</t>
  </si>
  <si>
    <t>二</t>
  </si>
  <si>
    <t>养殖保险</t>
  </si>
  <si>
    <t>为建档立卡贫困户畜禽参保81.35万只（头、羽）</t>
  </si>
  <si>
    <t>抵御养殖风险，保障养殖户收益</t>
  </si>
  <si>
    <t>县畜牧局</t>
  </si>
  <si>
    <t>三</t>
  </si>
  <si>
    <t>村组道路建设</t>
  </si>
  <si>
    <t>续建</t>
  </si>
  <si>
    <t>樊家川等
3个镇</t>
  </si>
  <si>
    <t>续建村组砂砾路3条</t>
  </si>
  <si>
    <t>樊家川镇</t>
  </si>
  <si>
    <t>樊家川镇樊五井区至赵东塬至慕家河通组砂砾路12公里，补助52万元（总投资97万元，已安排45万元）</t>
  </si>
  <si>
    <t>解决群众出行及农产品运输困难</t>
  </si>
  <si>
    <t>县扶贫办</t>
  </si>
  <si>
    <t>镇、村</t>
  </si>
  <si>
    <t>环城镇</t>
  </si>
  <si>
    <t>环城镇耿家沟村部至赵掌村组砂砾路2.3公里，补助20.7万元（总投资40.7万元，已安排20万元）</t>
  </si>
  <si>
    <t>毛井镇</t>
  </si>
  <si>
    <t>毛井镇二条俭村陈掌组柏油路口至刘渠组通村砂砾路，补助29.3万元（总投资59.49万元，已安排30万元）</t>
  </si>
  <si>
    <t>四</t>
  </si>
  <si>
    <t>沟头治理项目</t>
  </si>
  <si>
    <t>小南沟乡</t>
  </si>
  <si>
    <t>小南沟乡丁寨柯村羊路渠组姚湾拐沟沟头治理，补助资金174万元</t>
  </si>
  <si>
    <t>治理沟头塌陷，确保贫困群众生命财产安全</t>
  </si>
  <si>
    <t>县水保局</t>
  </si>
  <si>
    <t>乡、村</t>
  </si>
  <si>
    <t>五</t>
  </si>
  <si>
    <t>村卫生室建设</t>
  </si>
  <si>
    <t>环城等11个乡镇</t>
  </si>
  <si>
    <t>新建村卫生室19个（环城镇漫塬村、张淌村、五里屯村、龚淌村、宁老庄村，甜水镇狼儿滩村，芦家湾乡桃李湾村、井川村，合道镇唐台子村、赵台村，洪德镇张塬村、河连湾村，天池乡大庄台村、梁河村，罗山川乡西阳洼村，木钵镇井儿岔村，八珠乡塔儿咀村，山城乡冯家沟村，虎洞镇魏家河村），每个补助10万元</t>
  </si>
  <si>
    <t>解决贫困群众看病难的问题，实现贫困群众就近就地就医</t>
  </si>
  <si>
    <t>县卫健局</t>
  </si>
  <si>
    <t>相关乡镇</t>
  </si>
  <si>
    <t>六</t>
  </si>
  <si>
    <t>村卫生室维修</t>
  </si>
  <si>
    <t>维修</t>
  </si>
  <si>
    <t>环城等18个乡镇</t>
  </si>
  <si>
    <t>维修村卫生室53个（环城镇城东塬村、杨庙掌村、西川村，曲子镇西沟村、高李湾村、楼房子村、宋家塬村、董家塬村、许家塬村、油房塬村、金村寺村、小庄子村、刘旗村，木钵镇二合塬村、高楼塬村、郭西掌村、曹旗村、高寨村，合道镇朱家塬村，车道镇苦水掌村、樱桃掌村、万安村，演武乡刘坪村，天池乡大方山村、潘老庄村、井渠淌村，山城乡谢庄村、山城堡村、薛塬村，耿湾乡四合塬村，樊家川镇闫塬村，秦团庄乡南掌堡子村，南湫乡岳后渠村，虎洞镇砂井子村、常兆台村，八珠乡曹塬村、八珠塬村，毛井镇乔崾岘村、杨东掌村、山西掌村、马趟村，小南沟乡陈掌村、粉子山村、小南沟村，洪德镇张崾岘村、马塬村、大户塬村、新集子村、赵洼村、苏长沟村、耿塬畔村，耿湾乡万家湾村、黑城岔村）</t>
  </si>
  <si>
    <t>相关乡镇卫生院</t>
  </si>
  <si>
    <t>七</t>
  </si>
  <si>
    <t>乡镇卫生院设备采购</t>
  </si>
  <si>
    <t>洪德等7个乡镇</t>
  </si>
  <si>
    <t>为7个乡镇卫生院采购医疗设备，其中：洪德镇DR1台，耿湾乡DR1台、心电图机1台，小南沟乡DR1台、全自动生化分析仪1台，樊家川镇全自动生化分析仪1台、彩超1台，演武乡彩超1台，甜水镇彩超1台，毛井镇彩超1台</t>
  </si>
  <si>
    <t>合道镇</t>
  </si>
  <si>
    <t>新建沈岭村沈洼至赵阳湾砂砾路5.26公里（总投资270万元，本次安排135万元）</t>
  </si>
  <si>
    <t>新建沈岭村部至杨掌砂砾路5.466公里（总投资338万元，本次安排170万元）</t>
  </si>
  <si>
    <t>山城乡</t>
  </si>
  <si>
    <t>新建王山口子村村组砂砾路8.433公里（总投资295万元，本次安排147万元）</t>
  </si>
  <si>
    <t>新建王山口子村李洞子沟漫水桥1座12米（总投资50万元，本次安排25万元）</t>
  </si>
  <si>
    <t>虎洞镇</t>
  </si>
  <si>
    <t>新建半个城村部至大路洼村北沟崾岘砂砾路13.963公里（总投资450万元，本次安排225万元）</t>
  </si>
  <si>
    <t>演武乡</t>
  </si>
  <si>
    <t>新建黑泉河村至冯新庄组砂砾路6.455公里（总投资226万元，本次安排113万元）</t>
  </si>
  <si>
    <t>新建张家湾村至刘大掌组砂砾路9.613公里（总投资420万元，本次安排210万元）</t>
  </si>
  <si>
    <t>新建肖川村裴淌至寺咀子砂砾路5.74公里（总投资201万元，本次安排100万元）</t>
  </si>
  <si>
    <t>新建大台子组（郝掌村部）—山城堡村丰台组（接原211国道线）砂砾路砂砾路8.975公里（总投资615万元，本次安排307.5万元）</t>
  </si>
  <si>
    <t>曲子镇</t>
  </si>
  <si>
    <t>新建楼房子村咀梢至天池乡梁河村砂砾路7.99公里（总投资280万元，本次安排140万元）</t>
  </si>
  <si>
    <t>耿湾乡</t>
  </si>
  <si>
    <t>新建耿湾乡许家掌村虎家沟口至高湾塬砂砾路9.5公里（总投资333万元，本次安排166.5万元）</t>
  </si>
  <si>
    <t>新建赵小掌至许东塬砂砾路7.94公里（总投资278万元，本次安排139万元）</t>
  </si>
  <si>
    <t>新建佛岔至叶台沟至石板河砂砾路8公里（总投资280万元，本次安排140万元）</t>
  </si>
  <si>
    <t>八珠乡</t>
  </si>
  <si>
    <t>新建冯家湾村候家岔组至念沟组砂砾路4公里（总投资140万元，本次安排70万元）</t>
  </si>
  <si>
    <t>芦家湾乡</t>
  </si>
  <si>
    <t>新建井川村上伊川至蒲家墩砂砾路7.5公里（总投资262万元，本次安排131万元）</t>
  </si>
  <si>
    <t>新建朱家塬至车窝坝砂砾路3公里（总投资105万元，本次安排52.5万元）</t>
  </si>
  <si>
    <t>新建四合塬村张塬组至耿河村吴家洼组砂砾路12公里（总投资420万元，本次安排210万元）</t>
  </si>
  <si>
    <t>新建财神崾岘至车道三角城村砂砾路11.22公里（总投资275万元，本次安排137.5万元）</t>
  </si>
  <si>
    <t>新建旧庄塬至上塬至曹塬砂砾路11公里（总投资385万元，本次安排192.5万元）</t>
  </si>
  <si>
    <t>朱塬村至朱塬组（王壕壕至小王塬）砂砾路3.9公里（总投资137万元，本次安排68.5万元）</t>
  </si>
  <si>
    <t>木钵镇</t>
  </si>
  <si>
    <t>新建罗家沟至辛坪砂砾路5公里（总投资240万元，本次安排120万元）</t>
  </si>
  <si>
    <t>新建张台村至牛阳湾组砂砾路13.5公里（总投资473万元，本次安排236.5万元）</t>
  </si>
  <si>
    <t>新建马骏滩至慕咀至李崾岘砂砾路13公里（总投资455万元，本次安排228万元）</t>
  </si>
  <si>
    <t>罗山川乡</t>
  </si>
  <si>
    <t>新建光明村堡子渠组崖峁子至赵洼村赵洼组砂砾路8.338公里（总投资350万元，本次安排175万元）</t>
  </si>
  <si>
    <t>新建常兆台村部至张洼砂砾路4.5公里（总投资378万元，本次安排189万元）</t>
  </si>
  <si>
    <t>车道镇</t>
  </si>
  <si>
    <t>新建常兆台村付咀子至安掌村桑树崾岘砂砾路5.9公里（总投资240万元，本次安排120万元）</t>
  </si>
  <si>
    <t>新建安掌村散狼口崾岘至刘吊掌胶泥崾岘6公里（总投资240万元，本次安排120万元）</t>
  </si>
  <si>
    <t>新建安掌村部至窦城子四台湾砂砾路8.34公里（总投资375万元，本次安排187万元）</t>
  </si>
  <si>
    <t>新建安掌村窦城子小台子至黄蒿湾崾岘砂砾路8.4公里（总投资380万元，本次安排190万元）</t>
  </si>
  <si>
    <t>新建陈掌村蔡坡至村部砂砾路7.53公里（总投资400万元，本次安排200万元）</t>
  </si>
  <si>
    <t>新建高李湾村斗沟渠组至堡子山组砂砾路4公里（总投资140万元，本次安排70万元）</t>
  </si>
  <si>
    <t>洪德镇</t>
  </si>
  <si>
    <t>新建私盐路至大台子砂砾路8公里（总投资640万元，本次安排320万元）</t>
  </si>
  <si>
    <t>新建马莲掌至塔尔咀砂砾路7.8公里（总投资270万元，本次安排135万元）</t>
  </si>
  <si>
    <t>南湫乡</t>
  </si>
  <si>
    <t>新建徐西掌组至雷家沟组砂砾路6.09公里（总投资213万元，本次安排106.5万元）</t>
  </si>
  <si>
    <t>新建西沟村塘掌至西沟村湫沟砂砾路10公里（总投资350万元，本次安排175万元）</t>
  </si>
  <si>
    <t>新建西沟村周塬至西沟村孙三岔砂砾路4公里（总投资140万元，本次安排70万元）</t>
  </si>
  <si>
    <t>新建曲子镇小庄子尖角台至牛旺沟砂砾路7.9公里（总投资277万元，本次安排138.5万元）</t>
  </si>
  <si>
    <t>新建黑城岔村西塬组至秦团庄乡贾塬村高塬畔组砂砾路8.08公里（总投资283万元，本次安排141.5万元）</t>
  </si>
  <si>
    <t>新建张台村至梁沟口组砂砾路4.92公里（总投资172万元，本次安排100万元）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</si>
</sst>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20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1"/>
      <color indexed="8"/>
      <name val="宋体"/>
      <charset val="0"/>
    </font>
    <font>
      <sz val="12"/>
      <name val="Times New Roman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8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7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0" borderId="0"/>
    <xf numFmtId="0" fontId="13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3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59" applyNumberFormat="1" applyFont="1" applyFill="1" applyBorder="1" applyAlignment="1">
      <alignment horizontal="justify" vertical="center" wrapText="1"/>
    </xf>
    <xf numFmtId="0" fontId="1" fillId="2" borderId="1" xfId="0" applyNumberFormat="1" applyFont="1" applyFill="1" applyBorder="1" applyAlignment="1">
      <alignment horizontal="justify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59" applyNumberFormat="1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justify" vertical="center" wrapText="1"/>
    </xf>
    <xf numFmtId="0" fontId="1" fillId="0" borderId="1" xfId="59" applyNumberFormat="1" applyFont="1" applyFill="1" applyBorder="1" applyAlignment="1">
      <alignment horizontal="justify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5" fillId="0" borderId="1" xfId="59" applyNumberFormat="1" applyFont="1" applyFill="1" applyBorder="1" applyAlignment="1">
      <alignment horizontal="justify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10 2 2 3 2 2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_2011年农村饮水安全工程建设进展情况月报表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常规_项目明细表_11" xfId="45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100" xfId="54"/>
    <cellStyle name="常规 11" xfId="55"/>
    <cellStyle name="常规 24 2 2 2 3" xfId="56"/>
    <cellStyle name="常规 17" xfId="57"/>
    <cellStyle name="常规_Sheet1" xfId="58"/>
    <cellStyle name="常规 2" xfId="59"/>
    <cellStyle name="常规 2 6" xfId="60"/>
    <cellStyle name="常规 11 4" xfId="61"/>
    <cellStyle name="常规_项目明细表_6" xfId="6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26" name="Text Box 1"/>
        <xdr:cNvSpPr txBox="1"/>
      </xdr:nvSpPr>
      <xdr:spPr>
        <a:xfrm>
          <a:off x="3419475" y="93218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27" name="Text Box 1"/>
        <xdr:cNvSpPr txBox="1"/>
      </xdr:nvSpPr>
      <xdr:spPr>
        <a:xfrm>
          <a:off x="3419475" y="93218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28" name="Text Box 1"/>
        <xdr:cNvSpPr txBox="1"/>
      </xdr:nvSpPr>
      <xdr:spPr>
        <a:xfrm>
          <a:off x="3419475" y="93218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29" name="Text Box 1"/>
        <xdr:cNvSpPr txBox="1"/>
      </xdr:nvSpPr>
      <xdr:spPr>
        <a:xfrm>
          <a:off x="3419475" y="93218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30" name="Text Box 1"/>
        <xdr:cNvSpPr txBox="1"/>
      </xdr:nvSpPr>
      <xdr:spPr>
        <a:xfrm>
          <a:off x="3419475" y="93218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31" name="Text Box 1"/>
        <xdr:cNvSpPr txBox="1"/>
      </xdr:nvSpPr>
      <xdr:spPr>
        <a:xfrm>
          <a:off x="3419475" y="93218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32" name="Text Box 1"/>
        <xdr:cNvSpPr txBox="1"/>
      </xdr:nvSpPr>
      <xdr:spPr>
        <a:xfrm>
          <a:off x="3419475" y="93218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33" name="Text Box 1"/>
        <xdr:cNvSpPr txBox="1"/>
      </xdr:nvSpPr>
      <xdr:spPr>
        <a:xfrm>
          <a:off x="3419475" y="93218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34" name="Text Box 1"/>
        <xdr:cNvSpPr txBox="1"/>
      </xdr:nvSpPr>
      <xdr:spPr>
        <a:xfrm>
          <a:off x="3419475" y="93218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35" name="Text Box 1"/>
        <xdr:cNvSpPr txBox="1"/>
      </xdr:nvSpPr>
      <xdr:spPr>
        <a:xfrm>
          <a:off x="3419475" y="93218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36" name="Text Box 1"/>
        <xdr:cNvSpPr txBox="1"/>
      </xdr:nvSpPr>
      <xdr:spPr>
        <a:xfrm>
          <a:off x="3419475" y="93218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37" name="Text Box 1"/>
        <xdr:cNvSpPr txBox="1"/>
      </xdr:nvSpPr>
      <xdr:spPr>
        <a:xfrm>
          <a:off x="3419475" y="93218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38" name="Text Box 1"/>
        <xdr:cNvSpPr txBox="1"/>
      </xdr:nvSpPr>
      <xdr:spPr>
        <a:xfrm>
          <a:off x="3419475" y="93218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45" name="Text Box 1"/>
        <xdr:cNvSpPr txBox="1"/>
      </xdr:nvSpPr>
      <xdr:spPr>
        <a:xfrm>
          <a:off x="3420745" y="302260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4</xdr:row>
      <xdr:rowOff>0</xdr:rowOff>
    </xdr:from>
    <xdr:to>
      <xdr:col>4</xdr:col>
      <xdr:colOff>95250</xdr:colOff>
      <xdr:row>4</xdr:row>
      <xdr:rowOff>124460</xdr:rowOff>
    </xdr:to>
    <xdr:sp>
      <xdr:nvSpPr>
        <xdr:cNvPr id="44" name="Text Box 1"/>
        <xdr:cNvSpPr txBox="1"/>
      </xdr:nvSpPr>
      <xdr:spPr>
        <a:xfrm>
          <a:off x="3419475" y="18034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4</xdr:row>
      <xdr:rowOff>0</xdr:rowOff>
    </xdr:from>
    <xdr:to>
      <xdr:col>4</xdr:col>
      <xdr:colOff>95250</xdr:colOff>
      <xdr:row>4</xdr:row>
      <xdr:rowOff>124460</xdr:rowOff>
    </xdr:to>
    <xdr:sp>
      <xdr:nvSpPr>
        <xdr:cNvPr id="46" name="Text Box 1"/>
        <xdr:cNvSpPr txBox="1"/>
      </xdr:nvSpPr>
      <xdr:spPr>
        <a:xfrm>
          <a:off x="3419475" y="18034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5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5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5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5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5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5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5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5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5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5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6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6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6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6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6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6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6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6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6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6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125095</xdr:rowOff>
    </xdr:to>
    <xdr:sp>
      <xdr:nvSpPr>
        <xdr:cNvPr id="70" name="Text Box 1"/>
        <xdr:cNvSpPr txBox="1"/>
      </xdr:nvSpPr>
      <xdr:spPr>
        <a:xfrm>
          <a:off x="3419475" y="302260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7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7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7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7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7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7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7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7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7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8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8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8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8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8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8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8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8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8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89" name="Text Box 1"/>
        <xdr:cNvSpPr txBox="1"/>
      </xdr:nvSpPr>
      <xdr:spPr>
        <a:xfrm>
          <a:off x="3420745" y="302260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9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9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9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9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9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9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9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9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9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9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0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0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0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0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0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0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0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0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0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0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1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1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1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125095</xdr:rowOff>
    </xdr:to>
    <xdr:sp>
      <xdr:nvSpPr>
        <xdr:cNvPr id="113" name="Text Box 1"/>
        <xdr:cNvSpPr txBox="1"/>
      </xdr:nvSpPr>
      <xdr:spPr>
        <a:xfrm>
          <a:off x="3419475" y="302260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1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1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1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1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1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1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2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2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2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2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2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2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2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2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2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2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3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3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132" name="Text Box 1"/>
        <xdr:cNvSpPr txBox="1"/>
      </xdr:nvSpPr>
      <xdr:spPr>
        <a:xfrm>
          <a:off x="3420745" y="302260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3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3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3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3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3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3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3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4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4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4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4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4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4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4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4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4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4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5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5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5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5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5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5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125095</xdr:rowOff>
    </xdr:to>
    <xdr:sp>
      <xdr:nvSpPr>
        <xdr:cNvPr id="156" name="Text Box 1"/>
        <xdr:cNvSpPr txBox="1"/>
      </xdr:nvSpPr>
      <xdr:spPr>
        <a:xfrm>
          <a:off x="3419475" y="302260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5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5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5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6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6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6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6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6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6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6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6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6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6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7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7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7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7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7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175" name="Text Box 1"/>
        <xdr:cNvSpPr txBox="1"/>
      </xdr:nvSpPr>
      <xdr:spPr>
        <a:xfrm>
          <a:off x="3420745" y="302260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9</xdr:row>
      <xdr:rowOff>0</xdr:rowOff>
    </xdr:from>
    <xdr:to>
      <xdr:col>4</xdr:col>
      <xdr:colOff>95250</xdr:colOff>
      <xdr:row>9</xdr:row>
      <xdr:rowOff>124460</xdr:rowOff>
    </xdr:to>
    <xdr:sp>
      <xdr:nvSpPr>
        <xdr:cNvPr id="176" name="Text Box 1"/>
        <xdr:cNvSpPr txBox="1"/>
      </xdr:nvSpPr>
      <xdr:spPr>
        <a:xfrm>
          <a:off x="3419475" y="48514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7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7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7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8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8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8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8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8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8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8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8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8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8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9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9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9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9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9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9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9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9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9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19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0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0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0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0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0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0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0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125095</xdr:rowOff>
    </xdr:to>
    <xdr:sp>
      <xdr:nvSpPr>
        <xdr:cNvPr id="207" name="Text Box 1"/>
        <xdr:cNvSpPr txBox="1"/>
      </xdr:nvSpPr>
      <xdr:spPr>
        <a:xfrm>
          <a:off x="3419475" y="302260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0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0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1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1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1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1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1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1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1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1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1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1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2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2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2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2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2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2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226" name="Text Box 1"/>
        <xdr:cNvSpPr txBox="1"/>
      </xdr:nvSpPr>
      <xdr:spPr>
        <a:xfrm>
          <a:off x="3420745" y="302260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2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2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2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3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3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3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3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3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3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3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3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3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3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4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4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4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4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4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4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4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4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4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4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125095</xdr:rowOff>
    </xdr:to>
    <xdr:sp>
      <xdr:nvSpPr>
        <xdr:cNvPr id="250" name="Text Box 1"/>
        <xdr:cNvSpPr txBox="1"/>
      </xdr:nvSpPr>
      <xdr:spPr>
        <a:xfrm>
          <a:off x="3419475" y="302260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5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5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5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5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5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5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5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5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5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6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6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6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6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6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6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6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6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6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269" name="Text Box 1"/>
        <xdr:cNvSpPr txBox="1"/>
      </xdr:nvSpPr>
      <xdr:spPr>
        <a:xfrm>
          <a:off x="3420745" y="302260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7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7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7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7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7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7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7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7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7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7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8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8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8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8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8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8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8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8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8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8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9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9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9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125095</xdr:rowOff>
    </xdr:to>
    <xdr:sp>
      <xdr:nvSpPr>
        <xdr:cNvPr id="293" name="Text Box 1"/>
        <xdr:cNvSpPr txBox="1"/>
      </xdr:nvSpPr>
      <xdr:spPr>
        <a:xfrm>
          <a:off x="3419475" y="302260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9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9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9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9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9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29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0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0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0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0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0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0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0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0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0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0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1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1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312" name="Text Box 1"/>
        <xdr:cNvSpPr txBox="1"/>
      </xdr:nvSpPr>
      <xdr:spPr>
        <a:xfrm>
          <a:off x="3420745" y="302260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1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1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1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1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1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1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1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2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2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2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2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2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2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2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2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2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2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3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3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3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3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3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3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3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3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3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3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4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4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4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4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4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4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4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4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4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4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5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5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5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5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5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5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5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5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5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5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125095</xdr:rowOff>
    </xdr:to>
    <xdr:sp>
      <xdr:nvSpPr>
        <xdr:cNvPr id="360" name="Text Box 1"/>
        <xdr:cNvSpPr txBox="1"/>
      </xdr:nvSpPr>
      <xdr:spPr>
        <a:xfrm>
          <a:off x="3419475" y="302260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6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6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6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6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6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6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6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6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6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7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7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7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7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7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7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7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7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7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379" name="Text Box 1"/>
        <xdr:cNvSpPr txBox="1"/>
      </xdr:nvSpPr>
      <xdr:spPr>
        <a:xfrm>
          <a:off x="3420745" y="302260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8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8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8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8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8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8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8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8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8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8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9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9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9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9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9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9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9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9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9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39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0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0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0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125095</xdr:rowOff>
    </xdr:to>
    <xdr:sp>
      <xdr:nvSpPr>
        <xdr:cNvPr id="403" name="Text Box 1"/>
        <xdr:cNvSpPr txBox="1"/>
      </xdr:nvSpPr>
      <xdr:spPr>
        <a:xfrm>
          <a:off x="3419475" y="302260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0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0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0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0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0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0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1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1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1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1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1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1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1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1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1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1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2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2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422" name="Text Box 1"/>
        <xdr:cNvSpPr txBox="1"/>
      </xdr:nvSpPr>
      <xdr:spPr>
        <a:xfrm>
          <a:off x="3420745" y="302260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2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2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2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2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2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2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2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3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3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3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3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3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3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3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3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3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3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4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4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4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4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4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4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125095</xdr:rowOff>
    </xdr:to>
    <xdr:sp>
      <xdr:nvSpPr>
        <xdr:cNvPr id="446" name="Text Box 1"/>
        <xdr:cNvSpPr txBox="1"/>
      </xdr:nvSpPr>
      <xdr:spPr>
        <a:xfrm>
          <a:off x="3419475" y="302260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4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4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4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5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5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5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5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5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5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5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5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5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5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6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6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6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6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6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10795</xdr:colOff>
      <xdr:row>6</xdr:row>
      <xdr:rowOff>0</xdr:rowOff>
    </xdr:from>
    <xdr:to>
      <xdr:col>4</xdr:col>
      <xdr:colOff>95250</xdr:colOff>
      <xdr:row>6</xdr:row>
      <xdr:rowOff>123825</xdr:rowOff>
    </xdr:to>
    <xdr:sp>
      <xdr:nvSpPr>
        <xdr:cNvPr id="465" name="Text Box 1"/>
        <xdr:cNvSpPr txBox="1"/>
      </xdr:nvSpPr>
      <xdr:spPr>
        <a:xfrm>
          <a:off x="3420745" y="302260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6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6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6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6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7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7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7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7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74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75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76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77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78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79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80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81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82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95250</xdr:colOff>
      <xdr:row>6</xdr:row>
      <xdr:rowOff>124460</xdr:rowOff>
    </xdr:to>
    <xdr:sp>
      <xdr:nvSpPr>
        <xdr:cNvPr id="483" name="Text Box 1"/>
        <xdr:cNvSpPr txBox="1"/>
      </xdr:nvSpPr>
      <xdr:spPr>
        <a:xfrm>
          <a:off x="3419475" y="30226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484" name="Text Box 1"/>
        <xdr:cNvSpPr txBox="1"/>
      </xdr:nvSpPr>
      <xdr:spPr>
        <a:xfrm>
          <a:off x="3419475" y="93218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487" name="Text Box 1"/>
        <xdr:cNvSpPr txBox="1"/>
      </xdr:nvSpPr>
      <xdr:spPr>
        <a:xfrm>
          <a:off x="3419475" y="93218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95250</xdr:colOff>
      <xdr:row>14</xdr:row>
      <xdr:rowOff>124460</xdr:rowOff>
    </xdr:to>
    <xdr:sp>
      <xdr:nvSpPr>
        <xdr:cNvPr id="488" name="Text Box 1"/>
        <xdr:cNvSpPr txBox="1"/>
      </xdr:nvSpPr>
      <xdr:spPr>
        <a:xfrm>
          <a:off x="3419475" y="932180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3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125095</xdr:rowOff>
    </xdr:to>
    <xdr:sp>
      <xdr:nvSpPr>
        <xdr:cNvPr id="31" name="Text Box 1"/>
        <xdr:cNvSpPr txBox="1"/>
      </xdr:nvSpPr>
      <xdr:spPr>
        <a:xfrm>
          <a:off x="695325" y="100393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3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3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3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3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3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3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3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3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4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4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4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4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4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4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4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4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4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4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10795</xdr:colOff>
      <xdr:row>22</xdr:row>
      <xdr:rowOff>0</xdr:rowOff>
    </xdr:from>
    <xdr:to>
      <xdr:col>1</xdr:col>
      <xdr:colOff>95250</xdr:colOff>
      <xdr:row>22</xdr:row>
      <xdr:rowOff>123825</xdr:rowOff>
    </xdr:to>
    <xdr:sp>
      <xdr:nvSpPr>
        <xdr:cNvPr id="50" name="Text Box 1"/>
        <xdr:cNvSpPr txBox="1"/>
      </xdr:nvSpPr>
      <xdr:spPr>
        <a:xfrm>
          <a:off x="696595" y="100393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5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5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5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5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5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5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5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5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5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6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6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6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6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6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6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6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6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6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6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7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7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7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7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125095</xdr:rowOff>
    </xdr:to>
    <xdr:sp>
      <xdr:nvSpPr>
        <xdr:cNvPr id="74" name="Text Box 1"/>
        <xdr:cNvSpPr txBox="1"/>
      </xdr:nvSpPr>
      <xdr:spPr>
        <a:xfrm>
          <a:off x="695325" y="100393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7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7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7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7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7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8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8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8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8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8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8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8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8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8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8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9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9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9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10795</xdr:colOff>
      <xdr:row>22</xdr:row>
      <xdr:rowOff>0</xdr:rowOff>
    </xdr:from>
    <xdr:to>
      <xdr:col>1</xdr:col>
      <xdr:colOff>95250</xdr:colOff>
      <xdr:row>22</xdr:row>
      <xdr:rowOff>123825</xdr:rowOff>
    </xdr:to>
    <xdr:sp>
      <xdr:nvSpPr>
        <xdr:cNvPr id="93" name="Text Box 1"/>
        <xdr:cNvSpPr txBox="1"/>
      </xdr:nvSpPr>
      <xdr:spPr>
        <a:xfrm>
          <a:off x="696595" y="100393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9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9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9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9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9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9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0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0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0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0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0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0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0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0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0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0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1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1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1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1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1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1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1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125095</xdr:rowOff>
    </xdr:to>
    <xdr:sp>
      <xdr:nvSpPr>
        <xdr:cNvPr id="117" name="Text Box 1"/>
        <xdr:cNvSpPr txBox="1"/>
      </xdr:nvSpPr>
      <xdr:spPr>
        <a:xfrm>
          <a:off x="695325" y="100393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1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1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2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2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2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2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2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2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2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2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2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2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3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3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3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3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3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3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10795</xdr:colOff>
      <xdr:row>22</xdr:row>
      <xdr:rowOff>0</xdr:rowOff>
    </xdr:from>
    <xdr:to>
      <xdr:col>1</xdr:col>
      <xdr:colOff>95250</xdr:colOff>
      <xdr:row>22</xdr:row>
      <xdr:rowOff>123825</xdr:rowOff>
    </xdr:to>
    <xdr:sp>
      <xdr:nvSpPr>
        <xdr:cNvPr id="136" name="Text Box 1"/>
        <xdr:cNvSpPr txBox="1"/>
      </xdr:nvSpPr>
      <xdr:spPr>
        <a:xfrm>
          <a:off x="696595" y="100393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31</xdr:row>
      <xdr:rowOff>0</xdr:rowOff>
    </xdr:from>
    <xdr:to>
      <xdr:col>1</xdr:col>
      <xdr:colOff>95250</xdr:colOff>
      <xdr:row>31</xdr:row>
      <xdr:rowOff>124460</xdr:rowOff>
    </xdr:to>
    <xdr:sp>
      <xdr:nvSpPr>
        <xdr:cNvPr id="137" name="Text Box 1"/>
        <xdr:cNvSpPr txBox="1"/>
      </xdr:nvSpPr>
      <xdr:spPr>
        <a:xfrm>
          <a:off x="695325" y="142684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3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3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4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4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4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4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4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4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4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4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4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4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5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5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5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5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5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5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5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5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5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5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6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6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6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6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6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6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6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6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6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6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7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7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7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7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7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7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7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7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7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7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8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8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8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8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8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125095</xdr:rowOff>
    </xdr:to>
    <xdr:sp>
      <xdr:nvSpPr>
        <xdr:cNvPr id="185" name="Text Box 1"/>
        <xdr:cNvSpPr txBox="1"/>
      </xdr:nvSpPr>
      <xdr:spPr>
        <a:xfrm>
          <a:off x="695325" y="100393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8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8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8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8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9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9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9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9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9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9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9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9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9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19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0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0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0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0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10795</xdr:colOff>
      <xdr:row>22</xdr:row>
      <xdr:rowOff>0</xdr:rowOff>
    </xdr:from>
    <xdr:to>
      <xdr:col>1</xdr:col>
      <xdr:colOff>95250</xdr:colOff>
      <xdr:row>22</xdr:row>
      <xdr:rowOff>123825</xdr:rowOff>
    </xdr:to>
    <xdr:sp>
      <xdr:nvSpPr>
        <xdr:cNvPr id="204" name="Text Box 1"/>
        <xdr:cNvSpPr txBox="1"/>
      </xdr:nvSpPr>
      <xdr:spPr>
        <a:xfrm>
          <a:off x="696595" y="100393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0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0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0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0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0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1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1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1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1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1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1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1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1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1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1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2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2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2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2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2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2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2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2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125095</xdr:rowOff>
    </xdr:to>
    <xdr:sp>
      <xdr:nvSpPr>
        <xdr:cNvPr id="228" name="Text Box 1"/>
        <xdr:cNvSpPr txBox="1"/>
      </xdr:nvSpPr>
      <xdr:spPr>
        <a:xfrm>
          <a:off x="695325" y="100393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2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3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3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3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3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3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3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3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3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3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3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4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4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4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4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4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4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4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10795</xdr:colOff>
      <xdr:row>22</xdr:row>
      <xdr:rowOff>0</xdr:rowOff>
    </xdr:from>
    <xdr:to>
      <xdr:col>1</xdr:col>
      <xdr:colOff>95250</xdr:colOff>
      <xdr:row>22</xdr:row>
      <xdr:rowOff>123825</xdr:rowOff>
    </xdr:to>
    <xdr:sp>
      <xdr:nvSpPr>
        <xdr:cNvPr id="247" name="Text Box 1"/>
        <xdr:cNvSpPr txBox="1"/>
      </xdr:nvSpPr>
      <xdr:spPr>
        <a:xfrm>
          <a:off x="696595" y="100393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4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4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5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5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5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5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5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5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5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5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5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5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6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6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6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6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6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6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6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6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6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6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7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125095</xdr:rowOff>
    </xdr:to>
    <xdr:sp>
      <xdr:nvSpPr>
        <xdr:cNvPr id="271" name="Text Box 1"/>
        <xdr:cNvSpPr txBox="1"/>
      </xdr:nvSpPr>
      <xdr:spPr>
        <a:xfrm>
          <a:off x="695325" y="100393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7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7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7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7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7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7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7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7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8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8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8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8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8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8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8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8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8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8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10795</xdr:colOff>
      <xdr:row>22</xdr:row>
      <xdr:rowOff>0</xdr:rowOff>
    </xdr:from>
    <xdr:to>
      <xdr:col>1</xdr:col>
      <xdr:colOff>95250</xdr:colOff>
      <xdr:row>22</xdr:row>
      <xdr:rowOff>123825</xdr:rowOff>
    </xdr:to>
    <xdr:sp>
      <xdr:nvSpPr>
        <xdr:cNvPr id="290" name="Text Box 1"/>
        <xdr:cNvSpPr txBox="1"/>
      </xdr:nvSpPr>
      <xdr:spPr>
        <a:xfrm>
          <a:off x="696595" y="100393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9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9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9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9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9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9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9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9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299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300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301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302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303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304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305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306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307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95250</xdr:colOff>
      <xdr:row>22</xdr:row>
      <xdr:rowOff>124460</xdr:rowOff>
    </xdr:to>
    <xdr:sp>
      <xdr:nvSpPr>
        <xdr:cNvPr id="308" name="Text Box 1"/>
        <xdr:cNvSpPr txBox="1"/>
      </xdr:nvSpPr>
      <xdr:spPr>
        <a:xfrm>
          <a:off x="69532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09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10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11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12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13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14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15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16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17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18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19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20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21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22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23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24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25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26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27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28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29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30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31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32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33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34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35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36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37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125095</xdr:rowOff>
    </xdr:to>
    <xdr:sp>
      <xdr:nvSpPr>
        <xdr:cNvPr id="338" name="Text Box 1"/>
        <xdr:cNvSpPr txBox="1"/>
      </xdr:nvSpPr>
      <xdr:spPr>
        <a:xfrm>
          <a:off x="695325" y="114490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39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40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41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42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43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44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45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46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47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48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49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50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51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52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53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54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55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56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10795</xdr:colOff>
      <xdr:row>25</xdr:row>
      <xdr:rowOff>0</xdr:rowOff>
    </xdr:from>
    <xdr:to>
      <xdr:col>1</xdr:col>
      <xdr:colOff>95250</xdr:colOff>
      <xdr:row>25</xdr:row>
      <xdr:rowOff>123825</xdr:rowOff>
    </xdr:to>
    <xdr:sp>
      <xdr:nvSpPr>
        <xdr:cNvPr id="357" name="Text Box 1"/>
        <xdr:cNvSpPr txBox="1"/>
      </xdr:nvSpPr>
      <xdr:spPr>
        <a:xfrm>
          <a:off x="696595" y="114490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58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59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60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61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62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63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64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65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66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67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68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69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70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71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72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73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74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75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76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77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78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79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80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125095</xdr:rowOff>
    </xdr:to>
    <xdr:sp>
      <xdr:nvSpPr>
        <xdr:cNvPr id="381" name="Text Box 1"/>
        <xdr:cNvSpPr txBox="1"/>
      </xdr:nvSpPr>
      <xdr:spPr>
        <a:xfrm>
          <a:off x="695325" y="114490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82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83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84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85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86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87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88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89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90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91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92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93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94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95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96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97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98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399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10795</xdr:colOff>
      <xdr:row>25</xdr:row>
      <xdr:rowOff>0</xdr:rowOff>
    </xdr:from>
    <xdr:to>
      <xdr:col>1</xdr:col>
      <xdr:colOff>95250</xdr:colOff>
      <xdr:row>25</xdr:row>
      <xdr:rowOff>123825</xdr:rowOff>
    </xdr:to>
    <xdr:sp>
      <xdr:nvSpPr>
        <xdr:cNvPr id="400" name="Text Box 1"/>
        <xdr:cNvSpPr txBox="1"/>
      </xdr:nvSpPr>
      <xdr:spPr>
        <a:xfrm>
          <a:off x="696595" y="114490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01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02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03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04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05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06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07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08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09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10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11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12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13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14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15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16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17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18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19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20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21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22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23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125095</xdr:rowOff>
    </xdr:to>
    <xdr:sp>
      <xdr:nvSpPr>
        <xdr:cNvPr id="424" name="Text Box 1"/>
        <xdr:cNvSpPr txBox="1"/>
      </xdr:nvSpPr>
      <xdr:spPr>
        <a:xfrm>
          <a:off x="695325" y="114490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25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26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27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28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29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30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31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32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33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34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35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36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37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38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39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40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41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42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10795</xdr:colOff>
      <xdr:row>25</xdr:row>
      <xdr:rowOff>0</xdr:rowOff>
    </xdr:from>
    <xdr:to>
      <xdr:col>1</xdr:col>
      <xdr:colOff>95250</xdr:colOff>
      <xdr:row>25</xdr:row>
      <xdr:rowOff>123825</xdr:rowOff>
    </xdr:to>
    <xdr:sp>
      <xdr:nvSpPr>
        <xdr:cNvPr id="443" name="Text Box 1"/>
        <xdr:cNvSpPr txBox="1"/>
      </xdr:nvSpPr>
      <xdr:spPr>
        <a:xfrm>
          <a:off x="696595" y="114490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44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45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46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47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48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49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50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51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52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53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54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55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56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57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58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59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60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25</xdr:row>
      <xdr:rowOff>0</xdr:rowOff>
    </xdr:from>
    <xdr:to>
      <xdr:col>1</xdr:col>
      <xdr:colOff>95250</xdr:colOff>
      <xdr:row>25</xdr:row>
      <xdr:rowOff>124460</xdr:rowOff>
    </xdr:to>
    <xdr:sp>
      <xdr:nvSpPr>
        <xdr:cNvPr id="461" name="Text Box 1"/>
        <xdr:cNvSpPr txBox="1"/>
      </xdr:nvSpPr>
      <xdr:spPr>
        <a:xfrm>
          <a:off x="69532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10</xdr:row>
      <xdr:rowOff>0</xdr:rowOff>
    </xdr:from>
    <xdr:to>
      <xdr:col>1</xdr:col>
      <xdr:colOff>95250</xdr:colOff>
      <xdr:row>10</xdr:row>
      <xdr:rowOff>124460</xdr:rowOff>
    </xdr:to>
    <xdr:sp>
      <xdr:nvSpPr>
        <xdr:cNvPr id="463" name="Text Box 1"/>
        <xdr:cNvSpPr txBox="1"/>
      </xdr:nvSpPr>
      <xdr:spPr>
        <a:xfrm>
          <a:off x="695325" y="44005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6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6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6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6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6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6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7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7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7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7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7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7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7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7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7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7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8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8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8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8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8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8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8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8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8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8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9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9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9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125095</xdr:rowOff>
    </xdr:to>
    <xdr:sp>
      <xdr:nvSpPr>
        <xdr:cNvPr id="493" name="Text Box 1"/>
        <xdr:cNvSpPr txBox="1"/>
      </xdr:nvSpPr>
      <xdr:spPr>
        <a:xfrm>
          <a:off x="6581775" y="100393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9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9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9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9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9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49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0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0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0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0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0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0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0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0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0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0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1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1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84455</xdr:colOff>
      <xdr:row>22</xdr:row>
      <xdr:rowOff>123825</xdr:rowOff>
    </xdr:to>
    <xdr:sp>
      <xdr:nvSpPr>
        <xdr:cNvPr id="512" name="Text Box 1"/>
        <xdr:cNvSpPr txBox="1"/>
      </xdr:nvSpPr>
      <xdr:spPr>
        <a:xfrm>
          <a:off x="6581775" y="100393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1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1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1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1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1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1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1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2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2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2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2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2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2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2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2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2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2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3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3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3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3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3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3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125095</xdr:rowOff>
    </xdr:to>
    <xdr:sp>
      <xdr:nvSpPr>
        <xdr:cNvPr id="536" name="Text Box 1"/>
        <xdr:cNvSpPr txBox="1"/>
      </xdr:nvSpPr>
      <xdr:spPr>
        <a:xfrm>
          <a:off x="6581775" y="100393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3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3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3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4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4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4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4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4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4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4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4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4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4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5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5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5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5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5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84455</xdr:colOff>
      <xdr:row>22</xdr:row>
      <xdr:rowOff>123825</xdr:rowOff>
    </xdr:to>
    <xdr:sp>
      <xdr:nvSpPr>
        <xdr:cNvPr id="555" name="Text Box 1"/>
        <xdr:cNvSpPr txBox="1"/>
      </xdr:nvSpPr>
      <xdr:spPr>
        <a:xfrm>
          <a:off x="6581775" y="100393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5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5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5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5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6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6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6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6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6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6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6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6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6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6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7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7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7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7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7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7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7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7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7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125095</xdr:rowOff>
    </xdr:to>
    <xdr:sp>
      <xdr:nvSpPr>
        <xdr:cNvPr id="579" name="Text Box 1"/>
        <xdr:cNvSpPr txBox="1"/>
      </xdr:nvSpPr>
      <xdr:spPr>
        <a:xfrm>
          <a:off x="6581775" y="100393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8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8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8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8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8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8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8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8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8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8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9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9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9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9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9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9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9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59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84455</xdr:colOff>
      <xdr:row>22</xdr:row>
      <xdr:rowOff>123825</xdr:rowOff>
    </xdr:to>
    <xdr:sp>
      <xdr:nvSpPr>
        <xdr:cNvPr id="598" name="Text Box 1"/>
        <xdr:cNvSpPr txBox="1"/>
      </xdr:nvSpPr>
      <xdr:spPr>
        <a:xfrm>
          <a:off x="6581775" y="100393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85725</xdr:colOff>
      <xdr:row>31</xdr:row>
      <xdr:rowOff>124460</xdr:rowOff>
    </xdr:to>
    <xdr:sp>
      <xdr:nvSpPr>
        <xdr:cNvPr id="599" name="Text Box 1"/>
        <xdr:cNvSpPr txBox="1"/>
      </xdr:nvSpPr>
      <xdr:spPr>
        <a:xfrm>
          <a:off x="6581775" y="142684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0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0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0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0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0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0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0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0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0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0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1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1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1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1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1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1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1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1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1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1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2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2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2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2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2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2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2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2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2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2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3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3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3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3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3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3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3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3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3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3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4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4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4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4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4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4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4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125095</xdr:rowOff>
    </xdr:to>
    <xdr:sp>
      <xdr:nvSpPr>
        <xdr:cNvPr id="647" name="Text Box 1"/>
        <xdr:cNvSpPr txBox="1"/>
      </xdr:nvSpPr>
      <xdr:spPr>
        <a:xfrm>
          <a:off x="6581775" y="100393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4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4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5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5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5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5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5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5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5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5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5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5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6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6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6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6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6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6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84455</xdr:colOff>
      <xdr:row>22</xdr:row>
      <xdr:rowOff>123825</xdr:rowOff>
    </xdr:to>
    <xdr:sp>
      <xdr:nvSpPr>
        <xdr:cNvPr id="666" name="Text Box 1"/>
        <xdr:cNvSpPr txBox="1"/>
      </xdr:nvSpPr>
      <xdr:spPr>
        <a:xfrm>
          <a:off x="6581775" y="100393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6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6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6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7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7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7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7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7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7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7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7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7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7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8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8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8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8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8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8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8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8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8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8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125095</xdr:rowOff>
    </xdr:to>
    <xdr:sp>
      <xdr:nvSpPr>
        <xdr:cNvPr id="690" name="Text Box 1"/>
        <xdr:cNvSpPr txBox="1"/>
      </xdr:nvSpPr>
      <xdr:spPr>
        <a:xfrm>
          <a:off x="6581775" y="100393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9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9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9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9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9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9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9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9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69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0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0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0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0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0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0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0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0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0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84455</xdr:colOff>
      <xdr:row>22</xdr:row>
      <xdr:rowOff>123825</xdr:rowOff>
    </xdr:to>
    <xdr:sp>
      <xdr:nvSpPr>
        <xdr:cNvPr id="709" name="Text Box 1"/>
        <xdr:cNvSpPr txBox="1"/>
      </xdr:nvSpPr>
      <xdr:spPr>
        <a:xfrm>
          <a:off x="6581775" y="100393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1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1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1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1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1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1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1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1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1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1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2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2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2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2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2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2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2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2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2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2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3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3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3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125095</xdr:rowOff>
    </xdr:to>
    <xdr:sp>
      <xdr:nvSpPr>
        <xdr:cNvPr id="733" name="Text Box 1"/>
        <xdr:cNvSpPr txBox="1"/>
      </xdr:nvSpPr>
      <xdr:spPr>
        <a:xfrm>
          <a:off x="6581775" y="100393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3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3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3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3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3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3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4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4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4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4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4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4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4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4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4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4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5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5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84455</xdr:colOff>
      <xdr:row>22</xdr:row>
      <xdr:rowOff>123825</xdr:rowOff>
    </xdr:to>
    <xdr:sp>
      <xdr:nvSpPr>
        <xdr:cNvPr id="752" name="Text Box 1"/>
        <xdr:cNvSpPr txBox="1"/>
      </xdr:nvSpPr>
      <xdr:spPr>
        <a:xfrm>
          <a:off x="6581775" y="100393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5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5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5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5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5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5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5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6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61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62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63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64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65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66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67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68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69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85725</xdr:colOff>
      <xdr:row>22</xdr:row>
      <xdr:rowOff>124460</xdr:rowOff>
    </xdr:to>
    <xdr:sp>
      <xdr:nvSpPr>
        <xdr:cNvPr id="770" name="Text Box 1"/>
        <xdr:cNvSpPr txBox="1"/>
      </xdr:nvSpPr>
      <xdr:spPr>
        <a:xfrm>
          <a:off x="6581775" y="100393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71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72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73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74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75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76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77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78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79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80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81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82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83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84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85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86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87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88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89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90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91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92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93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94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95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96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97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98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799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125095</xdr:rowOff>
    </xdr:to>
    <xdr:sp>
      <xdr:nvSpPr>
        <xdr:cNvPr id="800" name="Text Box 1"/>
        <xdr:cNvSpPr txBox="1"/>
      </xdr:nvSpPr>
      <xdr:spPr>
        <a:xfrm>
          <a:off x="6581775" y="114490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01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02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03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04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05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06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07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08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09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10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11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12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13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14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15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16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17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18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84455</xdr:colOff>
      <xdr:row>25</xdr:row>
      <xdr:rowOff>123825</xdr:rowOff>
    </xdr:to>
    <xdr:sp>
      <xdr:nvSpPr>
        <xdr:cNvPr id="819" name="Text Box 1"/>
        <xdr:cNvSpPr txBox="1"/>
      </xdr:nvSpPr>
      <xdr:spPr>
        <a:xfrm>
          <a:off x="6581775" y="114490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20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21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22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23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24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25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26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27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28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29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30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31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32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33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34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35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36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37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38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39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40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41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42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125095</xdr:rowOff>
    </xdr:to>
    <xdr:sp>
      <xdr:nvSpPr>
        <xdr:cNvPr id="843" name="Text Box 1"/>
        <xdr:cNvSpPr txBox="1"/>
      </xdr:nvSpPr>
      <xdr:spPr>
        <a:xfrm>
          <a:off x="6581775" y="114490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44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45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46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47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48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49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50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51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52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53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54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55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56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57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58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59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60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61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84455</xdr:colOff>
      <xdr:row>25</xdr:row>
      <xdr:rowOff>123825</xdr:rowOff>
    </xdr:to>
    <xdr:sp>
      <xdr:nvSpPr>
        <xdr:cNvPr id="862" name="Text Box 1"/>
        <xdr:cNvSpPr txBox="1"/>
      </xdr:nvSpPr>
      <xdr:spPr>
        <a:xfrm>
          <a:off x="6581775" y="114490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63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64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65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66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67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68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69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70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71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72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73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74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75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76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77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78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79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80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81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82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83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84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85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125095</xdr:rowOff>
    </xdr:to>
    <xdr:sp>
      <xdr:nvSpPr>
        <xdr:cNvPr id="886" name="Text Box 1"/>
        <xdr:cNvSpPr txBox="1"/>
      </xdr:nvSpPr>
      <xdr:spPr>
        <a:xfrm>
          <a:off x="6581775" y="11449050"/>
          <a:ext cx="85725" cy="125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87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88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89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90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91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92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93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94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95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96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97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98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899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00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01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02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03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04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84455</xdr:colOff>
      <xdr:row>25</xdr:row>
      <xdr:rowOff>123825</xdr:rowOff>
    </xdr:to>
    <xdr:sp>
      <xdr:nvSpPr>
        <xdr:cNvPr id="905" name="Text Box 1"/>
        <xdr:cNvSpPr txBox="1"/>
      </xdr:nvSpPr>
      <xdr:spPr>
        <a:xfrm>
          <a:off x="6581775" y="11449050"/>
          <a:ext cx="8445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06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07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08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09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10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11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12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13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14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15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16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17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18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19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20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21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22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85725</xdr:colOff>
      <xdr:row>25</xdr:row>
      <xdr:rowOff>124460</xdr:rowOff>
    </xdr:to>
    <xdr:sp>
      <xdr:nvSpPr>
        <xdr:cNvPr id="923" name="Text Box 1"/>
        <xdr:cNvSpPr txBox="1"/>
      </xdr:nvSpPr>
      <xdr:spPr>
        <a:xfrm>
          <a:off x="6581775" y="114490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85725</xdr:colOff>
      <xdr:row>10</xdr:row>
      <xdr:rowOff>124460</xdr:rowOff>
    </xdr:to>
    <xdr:sp>
      <xdr:nvSpPr>
        <xdr:cNvPr id="924" name="Text Box 1"/>
        <xdr:cNvSpPr txBox="1"/>
      </xdr:nvSpPr>
      <xdr:spPr>
        <a:xfrm>
          <a:off x="6581775" y="440055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110" zoomScaleNormal="110" workbookViewId="0">
      <pane ySplit="3" topLeftCell="A10" activePane="bottomLeft" state="frozen"/>
      <selection/>
      <selection pane="bottomLeft" activeCell="E17" sqref="E17"/>
    </sheetView>
  </sheetViews>
  <sheetFormatPr defaultColWidth="9" defaultRowHeight="11.25"/>
  <cols>
    <col min="1" max="1" width="6.01666666666667" style="17" customWidth="1"/>
    <col min="2" max="2" width="22.725" style="18" customWidth="1"/>
    <col min="3" max="3" width="6.01666666666667" style="18" customWidth="1"/>
    <col min="4" max="4" width="9.99166666666667" style="18" customWidth="1"/>
    <col min="5" max="5" width="90.875" style="19" customWidth="1"/>
    <col min="6" max="6" width="11.7" style="18" customWidth="1"/>
    <col min="7" max="7" width="21.9333333333333" style="19" customWidth="1"/>
    <col min="8" max="8" width="9.76666666666667" style="18" customWidth="1"/>
    <col min="9" max="9" width="10.5666666666667" style="18" customWidth="1"/>
    <col min="10" max="16384" width="9" style="18"/>
  </cols>
  <sheetData>
    <row r="1" ht="21" customHeight="1" spans="1:2">
      <c r="A1" s="20" t="s">
        <v>0</v>
      </c>
      <c r="B1" s="20"/>
    </row>
    <row r="2" s="13" customFormat="1" ht="37" customHeight="1" spans="1:9">
      <c r="A2" s="21" t="s">
        <v>1</v>
      </c>
      <c r="B2" s="21"/>
      <c r="C2" s="21"/>
      <c r="D2" s="21"/>
      <c r="E2" s="22"/>
      <c r="F2" s="21"/>
      <c r="G2" s="22"/>
      <c r="H2" s="21"/>
      <c r="I2" s="21"/>
    </row>
    <row r="3" s="14" customFormat="1" ht="42" customHeight="1" spans="1:9">
      <c r="A3" s="23" t="s">
        <v>2</v>
      </c>
      <c r="B3" s="23" t="s">
        <v>3</v>
      </c>
      <c r="C3" s="24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</row>
    <row r="4" s="15" customFormat="1" ht="42" customHeight="1" spans="1:9">
      <c r="A4" s="25" t="s">
        <v>11</v>
      </c>
      <c r="B4" s="26"/>
      <c r="C4" s="27"/>
      <c r="D4" s="28"/>
      <c r="E4" s="28"/>
      <c r="F4" s="29">
        <f>F5+F6+F7+F11+F12+F13+F14</f>
        <v>3000</v>
      </c>
      <c r="G4" s="30"/>
      <c r="H4" s="28"/>
      <c r="I4" s="28"/>
    </row>
    <row r="5" s="16" customFormat="1" ht="48" customHeight="1" spans="1:9">
      <c r="A5" s="29" t="s">
        <v>12</v>
      </c>
      <c r="B5" s="29" t="s">
        <v>13</v>
      </c>
      <c r="C5" s="28" t="s">
        <v>14</v>
      </c>
      <c r="D5" s="28" t="s">
        <v>15</v>
      </c>
      <c r="E5" s="30" t="s">
        <v>16</v>
      </c>
      <c r="F5" s="29">
        <v>500</v>
      </c>
      <c r="G5" s="30" t="s">
        <v>17</v>
      </c>
      <c r="H5" s="28" t="s">
        <v>18</v>
      </c>
      <c r="I5" s="28" t="s">
        <v>19</v>
      </c>
    </row>
    <row r="6" s="16" customFormat="1" ht="48" customHeight="1" spans="1:9">
      <c r="A6" s="29" t="s">
        <v>20</v>
      </c>
      <c r="B6" s="29" t="s">
        <v>21</v>
      </c>
      <c r="C6" s="28" t="s">
        <v>14</v>
      </c>
      <c r="D6" s="28" t="s">
        <v>15</v>
      </c>
      <c r="E6" s="30" t="s">
        <v>22</v>
      </c>
      <c r="F6" s="29">
        <v>1524</v>
      </c>
      <c r="G6" s="30" t="s">
        <v>23</v>
      </c>
      <c r="H6" s="28" t="s">
        <v>24</v>
      </c>
      <c r="I6" s="28" t="s">
        <v>19</v>
      </c>
    </row>
    <row r="7" s="16" customFormat="1" ht="48" customHeight="1" spans="1:9">
      <c r="A7" s="29" t="s">
        <v>25</v>
      </c>
      <c r="B7" s="29" t="s">
        <v>26</v>
      </c>
      <c r="C7" s="28" t="s">
        <v>27</v>
      </c>
      <c r="D7" s="28" t="s">
        <v>28</v>
      </c>
      <c r="E7" s="31" t="s">
        <v>29</v>
      </c>
      <c r="F7" s="29">
        <f>SUM(F8:F10)</f>
        <v>102</v>
      </c>
      <c r="G7" s="32"/>
      <c r="H7" s="28"/>
      <c r="I7" s="28"/>
    </row>
    <row r="8" s="16" customFormat="1" ht="48" customHeight="1" spans="1:9">
      <c r="A8" s="28">
        <v>1</v>
      </c>
      <c r="B8" s="28" t="s">
        <v>26</v>
      </c>
      <c r="C8" s="28" t="s">
        <v>27</v>
      </c>
      <c r="D8" s="28" t="s">
        <v>30</v>
      </c>
      <c r="E8" s="33" t="s">
        <v>31</v>
      </c>
      <c r="F8" s="28">
        <v>52</v>
      </c>
      <c r="G8" s="32" t="s">
        <v>32</v>
      </c>
      <c r="H8" s="28" t="s">
        <v>33</v>
      </c>
      <c r="I8" s="28" t="s">
        <v>34</v>
      </c>
    </row>
    <row r="9" s="16" customFormat="1" ht="48" customHeight="1" spans="1:9">
      <c r="A9" s="28">
        <v>2</v>
      </c>
      <c r="B9" s="28" t="s">
        <v>26</v>
      </c>
      <c r="C9" s="28" t="s">
        <v>27</v>
      </c>
      <c r="D9" s="28" t="s">
        <v>35</v>
      </c>
      <c r="E9" s="33" t="s">
        <v>36</v>
      </c>
      <c r="F9" s="28">
        <v>20.7</v>
      </c>
      <c r="G9" s="32" t="s">
        <v>32</v>
      </c>
      <c r="H9" s="28" t="s">
        <v>33</v>
      </c>
      <c r="I9" s="28" t="s">
        <v>34</v>
      </c>
    </row>
    <row r="10" s="16" customFormat="1" ht="48" customHeight="1" spans="1:9">
      <c r="A10" s="28">
        <v>3</v>
      </c>
      <c r="B10" s="28" t="s">
        <v>26</v>
      </c>
      <c r="C10" s="28" t="s">
        <v>27</v>
      </c>
      <c r="D10" s="28" t="s">
        <v>37</v>
      </c>
      <c r="E10" s="33" t="s">
        <v>38</v>
      </c>
      <c r="F10" s="28">
        <v>29.3</v>
      </c>
      <c r="G10" s="32" t="s">
        <v>32</v>
      </c>
      <c r="H10" s="28" t="s">
        <v>33</v>
      </c>
      <c r="I10" s="28" t="s">
        <v>34</v>
      </c>
    </row>
    <row r="11" s="16" customFormat="1" ht="48" customHeight="1" spans="1:9">
      <c r="A11" s="29" t="s">
        <v>39</v>
      </c>
      <c r="B11" s="29" t="s">
        <v>40</v>
      </c>
      <c r="C11" s="28" t="s">
        <v>14</v>
      </c>
      <c r="D11" s="28" t="s">
        <v>41</v>
      </c>
      <c r="E11" s="31" t="s">
        <v>42</v>
      </c>
      <c r="F11" s="29">
        <v>174</v>
      </c>
      <c r="G11" s="32" t="s">
        <v>43</v>
      </c>
      <c r="H11" s="28" t="s">
        <v>44</v>
      </c>
      <c r="I11" s="28" t="s">
        <v>45</v>
      </c>
    </row>
    <row r="12" s="16" customFormat="1" ht="65" customHeight="1" spans="1:9">
      <c r="A12" s="29" t="s">
        <v>46</v>
      </c>
      <c r="B12" s="29" t="s">
        <v>47</v>
      </c>
      <c r="C12" s="28" t="s">
        <v>14</v>
      </c>
      <c r="D12" s="28" t="s">
        <v>48</v>
      </c>
      <c r="E12" s="31" t="s">
        <v>49</v>
      </c>
      <c r="F12" s="29">
        <v>190</v>
      </c>
      <c r="G12" s="32" t="s">
        <v>50</v>
      </c>
      <c r="H12" s="28" t="s">
        <v>51</v>
      </c>
      <c r="I12" s="28" t="s">
        <v>52</v>
      </c>
    </row>
    <row r="13" s="16" customFormat="1" ht="126" customHeight="1" spans="1:9">
      <c r="A13" s="29" t="s">
        <v>53</v>
      </c>
      <c r="B13" s="29" t="s">
        <v>54</v>
      </c>
      <c r="C13" s="28" t="s">
        <v>55</v>
      </c>
      <c r="D13" s="28" t="s">
        <v>56</v>
      </c>
      <c r="E13" s="31" t="s">
        <v>57</v>
      </c>
      <c r="F13" s="29">
        <v>50</v>
      </c>
      <c r="G13" s="32" t="s">
        <v>50</v>
      </c>
      <c r="H13" s="28" t="s">
        <v>51</v>
      </c>
      <c r="I13" s="28" t="s">
        <v>58</v>
      </c>
    </row>
    <row r="14" s="16" customFormat="1" ht="65" customHeight="1" spans="1:9">
      <c r="A14" s="29" t="s">
        <v>59</v>
      </c>
      <c r="B14" s="29" t="s">
        <v>60</v>
      </c>
      <c r="C14" s="28" t="s">
        <v>14</v>
      </c>
      <c r="D14" s="28" t="s">
        <v>61</v>
      </c>
      <c r="E14" s="31" t="s">
        <v>62</v>
      </c>
      <c r="F14" s="29">
        <v>460</v>
      </c>
      <c r="G14" s="32" t="s">
        <v>50</v>
      </c>
      <c r="H14" s="28" t="s">
        <v>51</v>
      </c>
      <c r="I14" s="28" t="s">
        <v>51</v>
      </c>
    </row>
  </sheetData>
  <mergeCells count="3">
    <mergeCell ref="A1:B1"/>
    <mergeCell ref="A2:I2"/>
    <mergeCell ref="A4:B4"/>
  </mergeCells>
  <pageMargins left="1.18055555555556" right="0.786805555555556" top="0.590277777777778" bottom="0.590277777777778" header="0.298611111111111" footer="0.298611111111111"/>
  <pageSetup paperSize="8" orientation="landscape" horizontalDpi="600"/>
  <headerFooter alignWithMargins="0"/>
  <ignoredErrors>
    <ignoredError sqref="F7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63"/>
  <sheetViews>
    <sheetView topLeftCell="A31" workbookViewId="0">
      <selection activeCell="C26" sqref="C26:C41"/>
    </sheetView>
  </sheetViews>
  <sheetFormatPr defaultColWidth="9" defaultRowHeight="13.5" outlineLevelCol="2"/>
  <cols>
    <col min="2" max="2" width="68.375" customWidth="1"/>
  </cols>
  <sheetData>
    <row r="2" s="1" customFormat="1" ht="37" customHeight="1" spans="1:3">
      <c r="A2" s="3" t="s">
        <v>63</v>
      </c>
      <c r="B2" s="4" t="s">
        <v>64</v>
      </c>
      <c r="C2" s="3">
        <v>152</v>
      </c>
    </row>
    <row r="3" s="1" customFormat="1" ht="37" customHeight="1" spans="1:3">
      <c r="A3" s="3" t="s">
        <v>63</v>
      </c>
      <c r="B3" s="4" t="s">
        <v>65</v>
      </c>
      <c r="C3" s="3">
        <v>191</v>
      </c>
    </row>
    <row r="4" s="1" customFormat="1" ht="37" customHeight="1" spans="1:3">
      <c r="A4" s="3" t="s">
        <v>66</v>
      </c>
      <c r="B4" s="4" t="s">
        <v>67</v>
      </c>
      <c r="C4" s="3">
        <v>167</v>
      </c>
    </row>
    <row r="5" s="1" customFormat="1" ht="37" customHeight="1" spans="1:3">
      <c r="A5" s="3" t="s">
        <v>66</v>
      </c>
      <c r="B5" s="4" t="s">
        <v>68</v>
      </c>
      <c r="C5" s="3">
        <v>28</v>
      </c>
    </row>
    <row r="6" s="1" customFormat="1" ht="37" customHeight="1" spans="1:3">
      <c r="A6" s="3" t="s">
        <v>69</v>
      </c>
      <c r="B6" s="5" t="s">
        <v>70</v>
      </c>
      <c r="C6" s="3">
        <v>255</v>
      </c>
    </row>
    <row r="7" s="1" customFormat="1" ht="37" customHeight="1" spans="1:3">
      <c r="A7" s="3" t="s">
        <v>71</v>
      </c>
      <c r="B7" s="5" t="s">
        <v>72</v>
      </c>
      <c r="C7" s="3">
        <v>128</v>
      </c>
    </row>
    <row r="8" s="2" customFormat="1" ht="37" customHeight="1" spans="1:3">
      <c r="A8" s="6" t="s">
        <v>69</v>
      </c>
      <c r="B8" s="7" t="s">
        <v>73</v>
      </c>
      <c r="C8" s="6">
        <v>237</v>
      </c>
    </row>
    <row r="9" ht="37" customHeight="1" spans="1:3">
      <c r="A9" s="8" t="s">
        <v>35</v>
      </c>
      <c r="B9" s="9" t="s">
        <v>74</v>
      </c>
      <c r="C9" s="8">
        <v>114</v>
      </c>
    </row>
    <row r="10" ht="37" customHeight="1" spans="1:3">
      <c r="A10" s="8" t="s">
        <v>66</v>
      </c>
      <c r="B10" s="9" t="s">
        <v>75</v>
      </c>
      <c r="C10" s="8">
        <v>348</v>
      </c>
    </row>
    <row r="11" ht="37" customHeight="1" spans="1:3">
      <c r="A11" s="8" t="s">
        <v>76</v>
      </c>
      <c r="B11" s="9" t="s">
        <v>77</v>
      </c>
      <c r="C11" s="8">
        <v>158</v>
      </c>
    </row>
    <row r="12" ht="37" customHeight="1" spans="1:3">
      <c r="A12" s="8" t="s">
        <v>78</v>
      </c>
      <c r="B12" s="9" t="s">
        <v>79</v>
      </c>
      <c r="C12" s="8">
        <v>188</v>
      </c>
    </row>
    <row r="13" ht="37" customHeight="1" spans="1:3">
      <c r="A13" s="8" t="s">
        <v>35</v>
      </c>
      <c r="B13" s="9" t="s">
        <v>80</v>
      </c>
      <c r="C13" s="8">
        <v>157</v>
      </c>
    </row>
    <row r="14" ht="37" customHeight="1" spans="1:3">
      <c r="A14" s="8" t="s">
        <v>71</v>
      </c>
      <c r="B14" s="9" t="s">
        <v>81</v>
      </c>
      <c r="C14" s="8">
        <v>158</v>
      </c>
    </row>
    <row r="15" ht="37" customHeight="1" spans="1:3">
      <c r="A15" s="8" t="s">
        <v>82</v>
      </c>
      <c r="B15" s="9" t="s">
        <v>83</v>
      </c>
      <c r="C15" s="8">
        <v>80</v>
      </c>
    </row>
    <row r="16" ht="37" customHeight="1" spans="1:3">
      <c r="A16" s="10" t="s">
        <v>84</v>
      </c>
      <c r="B16" s="11" t="s">
        <v>85</v>
      </c>
      <c r="C16" s="10">
        <v>148</v>
      </c>
    </row>
    <row r="17" ht="37" customHeight="1" spans="1:3">
      <c r="A17" s="8" t="s">
        <v>63</v>
      </c>
      <c r="B17" s="9" t="s">
        <v>86</v>
      </c>
      <c r="C17" s="8">
        <v>60</v>
      </c>
    </row>
    <row r="18" ht="37" customHeight="1" spans="1:3">
      <c r="A18" s="8" t="s">
        <v>78</v>
      </c>
      <c r="B18" s="9" t="s">
        <v>87</v>
      </c>
      <c r="C18" s="8">
        <v>238</v>
      </c>
    </row>
    <row r="19" ht="37" customHeight="1" spans="1:3">
      <c r="A19" s="8" t="s">
        <v>84</v>
      </c>
      <c r="B19" s="9" t="s">
        <v>88</v>
      </c>
      <c r="C19" s="8">
        <v>156</v>
      </c>
    </row>
    <row r="20" ht="37" customHeight="1" spans="1:3">
      <c r="A20" s="8" t="s">
        <v>30</v>
      </c>
      <c r="B20" s="9" t="s">
        <v>89</v>
      </c>
      <c r="C20" s="8">
        <v>218</v>
      </c>
    </row>
    <row r="21" ht="37" customHeight="1" spans="1:3">
      <c r="A21" s="8" t="s">
        <v>63</v>
      </c>
      <c r="B21" s="9" t="s">
        <v>90</v>
      </c>
      <c r="C21" s="8">
        <v>78</v>
      </c>
    </row>
    <row r="22" ht="37" customHeight="1" spans="1:3">
      <c r="A22" s="8" t="s">
        <v>91</v>
      </c>
      <c r="B22" s="9" t="s">
        <v>92</v>
      </c>
      <c r="C22" s="8">
        <v>136</v>
      </c>
    </row>
    <row r="23" ht="37" customHeight="1" spans="1:3">
      <c r="A23" s="8" t="s">
        <v>78</v>
      </c>
      <c r="B23" s="9" t="s">
        <v>93</v>
      </c>
      <c r="C23" s="8">
        <v>268</v>
      </c>
    </row>
    <row r="24" ht="37" customHeight="1" spans="1:3">
      <c r="A24" s="8" t="s">
        <v>30</v>
      </c>
      <c r="B24" s="9" t="s">
        <v>94</v>
      </c>
      <c r="C24" s="8">
        <v>258</v>
      </c>
    </row>
    <row r="25" ht="37" customHeight="1" spans="1:3">
      <c r="A25" s="8"/>
      <c r="B25" s="9"/>
      <c r="C25" s="8">
        <v>0</v>
      </c>
    </row>
    <row r="26" ht="37" customHeight="1" spans="1:3">
      <c r="A26" s="8" t="s">
        <v>95</v>
      </c>
      <c r="B26" s="9" t="s">
        <v>96</v>
      </c>
      <c r="C26" s="3">
        <v>198</v>
      </c>
    </row>
    <row r="27" ht="37" customHeight="1" spans="1:3">
      <c r="A27" s="8" t="s">
        <v>69</v>
      </c>
      <c r="B27" s="9" t="s">
        <v>97</v>
      </c>
      <c r="C27" s="3">
        <v>214</v>
      </c>
    </row>
    <row r="28" ht="37" customHeight="1" spans="1:3">
      <c r="A28" s="8" t="s">
        <v>98</v>
      </c>
      <c r="B28" s="12" t="s">
        <v>99</v>
      </c>
      <c r="C28" s="3">
        <v>136</v>
      </c>
    </row>
    <row r="29" ht="37" customHeight="1" spans="1:3">
      <c r="A29" s="8" t="s">
        <v>98</v>
      </c>
      <c r="B29" s="12" t="s">
        <v>100</v>
      </c>
      <c r="C29" s="3">
        <v>136</v>
      </c>
    </row>
    <row r="30" ht="37" customHeight="1" spans="1:3">
      <c r="A30" s="8" t="s">
        <v>98</v>
      </c>
      <c r="B30" s="12" t="s">
        <v>101</v>
      </c>
      <c r="C30" s="8">
        <v>213</v>
      </c>
    </row>
    <row r="31" ht="37" customHeight="1" spans="1:3">
      <c r="A31" s="8" t="s">
        <v>98</v>
      </c>
      <c r="B31" s="12" t="s">
        <v>102</v>
      </c>
      <c r="C31" s="8">
        <v>215</v>
      </c>
    </row>
    <row r="32" ht="37" customHeight="1" spans="1:3">
      <c r="A32" s="8" t="s">
        <v>98</v>
      </c>
      <c r="B32" s="12" t="s">
        <v>103</v>
      </c>
      <c r="C32" s="8">
        <v>227</v>
      </c>
    </row>
    <row r="33" ht="37" customHeight="1" spans="1:3">
      <c r="A33" s="8" t="s">
        <v>76</v>
      </c>
      <c r="B33" s="12" t="s">
        <v>104</v>
      </c>
      <c r="C33" s="8">
        <v>80</v>
      </c>
    </row>
    <row r="34" ht="37" customHeight="1" spans="1:3">
      <c r="A34" s="8" t="s">
        <v>105</v>
      </c>
      <c r="B34" s="9" t="s">
        <v>106</v>
      </c>
      <c r="C34" s="8">
        <v>364</v>
      </c>
    </row>
    <row r="35" ht="37" customHeight="1" spans="1:3">
      <c r="A35" s="8" t="s">
        <v>82</v>
      </c>
      <c r="B35" s="9" t="s">
        <v>107</v>
      </c>
      <c r="C35" s="8">
        <v>153</v>
      </c>
    </row>
    <row r="36" ht="37" customHeight="1" spans="1:3">
      <c r="A36" s="8" t="s">
        <v>108</v>
      </c>
      <c r="B36" s="9" t="s">
        <v>109</v>
      </c>
      <c r="C36" s="8">
        <v>120</v>
      </c>
    </row>
    <row r="37" ht="37" customHeight="1" spans="1:3">
      <c r="A37" s="8" t="s">
        <v>76</v>
      </c>
      <c r="B37" s="9" t="s">
        <v>110</v>
      </c>
      <c r="C37" s="8">
        <v>198</v>
      </c>
    </row>
    <row r="38" ht="37" customHeight="1" spans="1:3">
      <c r="A38" s="10" t="s">
        <v>76</v>
      </c>
      <c r="B38" s="11" t="s">
        <v>111</v>
      </c>
      <c r="C38" s="10">
        <v>80</v>
      </c>
    </row>
    <row r="39" ht="37" customHeight="1" spans="1:3">
      <c r="A39" s="8" t="s">
        <v>76</v>
      </c>
      <c r="B39" s="9" t="s">
        <v>112</v>
      </c>
      <c r="C39" s="8">
        <v>157</v>
      </c>
    </row>
    <row r="40" ht="37" customHeight="1" spans="1:3">
      <c r="A40" s="8" t="s">
        <v>78</v>
      </c>
      <c r="B40" s="9" t="s">
        <v>113</v>
      </c>
      <c r="C40" s="8">
        <v>160</v>
      </c>
    </row>
    <row r="41" ht="37" customHeight="1" spans="1:3">
      <c r="A41" s="8" t="s">
        <v>78</v>
      </c>
      <c r="B41" s="9" t="s">
        <v>114</v>
      </c>
      <c r="C41" s="3">
        <v>100</v>
      </c>
    </row>
    <row r="42" ht="37" customHeight="1"/>
    <row r="43" ht="37" customHeight="1"/>
    <row r="44" ht="59" customHeight="1"/>
    <row r="45" ht="59" customHeight="1"/>
    <row r="46" ht="59" customHeight="1"/>
    <row r="47" ht="59" customHeight="1"/>
    <row r="48" ht="59" customHeight="1"/>
    <row r="49" ht="59" customHeight="1"/>
    <row r="50" ht="59" customHeight="1"/>
    <row r="51" ht="59" customHeight="1"/>
    <row r="52" ht="59" customHeight="1"/>
    <row r="53" ht="59" customHeight="1"/>
    <row r="54" ht="59" customHeight="1"/>
    <row r="55" ht="59" customHeight="1"/>
    <row r="56" ht="59" customHeight="1"/>
    <row r="57" ht="59" customHeight="1"/>
    <row r="58" ht="59" customHeight="1"/>
    <row r="59" ht="59" customHeight="1"/>
    <row r="60" ht="59" customHeight="1"/>
    <row r="61" ht="59" customHeight="1"/>
    <row r="62" ht="59" customHeight="1"/>
    <row r="63" ht="59" customHeight="1"/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星期八</cp:lastModifiedBy>
  <dcterms:created xsi:type="dcterms:W3CDTF">2018-08-14T02:54:00Z</dcterms:created>
  <dcterms:modified xsi:type="dcterms:W3CDTF">2019-06-14T02:34:26Z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