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<sst xmlns="http://schemas.openxmlformats.org/spreadsheetml/2006/main" count="37">
  <si>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>附表3</t>
  </si>
  <si>
    <t>环县脱贫攻坚实施方案项目投资汇总表</t>
  </si>
  <si>
    <t>序号</t>
  </si>
  <si>
    <t>项目
类别</t>
  </si>
  <si>
    <t>项目个数</t>
  </si>
  <si>
    <t>投资估算合计（万元）</t>
  </si>
  <si>
    <t>资金来源（万元）</t>
  </si>
  <si>
    <t>分年度计划</t>
  </si>
  <si>
    <t>财政性投入</t>
  </si>
  <si>
    <t>金融资金</t>
  </si>
  <si>
    <t>对口帮扶
资金</t>
  </si>
  <si>
    <t>自筹资金</t>
  </si>
  <si>
    <t>2018年</t>
  </si>
  <si>
    <t>2019年</t>
  </si>
  <si>
    <t>2020年</t>
  </si>
  <si>
    <t>小计</t>
  </si>
  <si>
    <t>统筹整合财政涉农资金（中央20项、省上14项）</t>
  </si>
  <si>
    <t>未纳入统筹整合范围，但用于脱贫攻坚的部门计划可落实资金</t>
  </si>
  <si>
    <t>市级财政
投入</t>
  </si>
  <si>
    <t>县财政
投入</t>
  </si>
  <si>
    <t>合计</t>
  </si>
  <si>
    <t>一</t>
  </si>
  <si>
    <t>产业扶贫</t>
  </si>
  <si>
    <t>二</t>
  </si>
  <si>
    <t>就业扶贫</t>
  </si>
  <si>
    <t>三</t>
  </si>
  <si>
    <t>教育扶贫</t>
  </si>
  <si>
    <t>四</t>
  </si>
  <si>
    <t>健康扶贫</t>
  </si>
  <si>
    <t>五</t>
  </si>
  <si>
    <t>安居扶贫</t>
  </si>
  <si>
    <t>六</t>
  </si>
  <si>
    <t>易地搬迁</t>
  </si>
  <si>
    <t>七</t>
  </si>
  <si>
    <t>生态扶贫</t>
  </si>
  <si>
    <t>八</t>
  </si>
  <si>
    <t>贫困村整体
提升工程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</si>
</sst>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family val="4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1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17" borderId="18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5"/>
  <sheetViews>
    <sheetView tabSelected="1" workbookViewId="0">
      <selection activeCell="A1" sqref="$A1:$XFD1048576"/>
    </sheetView>
  </sheetViews>
  <sheetFormatPr defaultColWidth="9" defaultRowHeight="13.5"/>
  <cols>
    <col min="1" max="1" width="10.375" style="1" customWidth="1"/>
    <col min="2" max="2" width="17.5" style="1" customWidth="1"/>
    <col min="3" max="3" width="9" style="1"/>
    <col min="4" max="4" width="15.125" style="1" customWidth="1"/>
    <col min="5" max="9" width="12.125" style="1" customWidth="1"/>
    <col min="10" max="12" width="11.875" style="1" customWidth="1"/>
    <col min="13" max="15" width="12.75" style="1" customWidth="1"/>
    <col min="16" max="16384" width="9" style="1"/>
  </cols>
  <sheetData>
    <row r="1" s="1" customFormat="1" ht="20.1" customHeight="1" spans="1:1">
      <c r="A1" s="4" t="s">
        <v>0</v>
      </c>
    </row>
    <row r="2" s="1" customFormat="1" ht="41.25" customHeight="1" spans="1:15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.2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19"/>
      <c r="M3" s="8" t="s">
        <v>7</v>
      </c>
      <c r="N3" s="9"/>
      <c r="O3" s="19"/>
    </row>
    <row r="4" s="1" customFormat="1" ht="30" customHeight="1" spans="1:15">
      <c r="A4" s="7"/>
      <c r="B4" s="7"/>
      <c r="C4" s="7"/>
      <c r="D4" s="7"/>
      <c r="E4" s="8" t="s">
        <v>8</v>
      </c>
      <c r="F4" s="9"/>
      <c r="G4" s="9"/>
      <c r="H4" s="9"/>
      <c r="I4" s="9"/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="1" customFormat="1" ht="38.25" customHeight="1" spans="1:15">
      <c r="A5" s="7"/>
      <c r="B5" s="7"/>
      <c r="C5" s="7"/>
      <c r="D5" s="7"/>
      <c r="E5" s="10" t="s">
        <v>15</v>
      </c>
      <c r="F5" s="7" t="s">
        <v>16</v>
      </c>
      <c r="G5" s="7" t="s">
        <v>17</v>
      </c>
      <c r="H5" s="11" t="s">
        <v>18</v>
      </c>
      <c r="I5" s="7" t="s">
        <v>19</v>
      </c>
      <c r="J5" s="20"/>
      <c r="K5" s="21"/>
      <c r="L5" s="21"/>
      <c r="M5" s="21"/>
      <c r="N5" s="21"/>
      <c r="O5" s="21"/>
    </row>
    <row r="6" s="1" customFormat="1" ht="99" customHeight="1" spans="1:15">
      <c r="A6" s="7"/>
      <c r="B6" s="7"/>
      <c r="C6" s="7"/>
      <c r="D6" s="7"/>
      <c r="E6" s="12"/>
      <c r="F6" s="7"/>
      <c r="G6" s="7"/>
      <c r="H6" s="13"/>
      <c r="I6" s="7"/>
      <c r="J6" s="13"/>
      <c r="K6" s="12"/>
      <c r="L6" s="12"/>
      <c r="M6" s="12"/>
      <c r="N6" s="12"/>
      <c r="O6" s="12"/>
    </row>
    <row r="7" s="2" customFormat="1" ht="48.75" customHeight="1" spans="1:256">
      <c r="A7" s="14" t="s">
        <v>20</v>
      </c>
      <c r="B7" s="15"/>
      <c r="C7" s="16">
        <f t="shared" ref="C7:O7" si="0">SUM(C8:C15)</f>
        <v>33</v>
      </c>
      <c r="D7" s="16">
        <f t="shared" si="0"/>
        <v>216996.046</v>
      </c>
      <c r="E7" s="16">
        <f t="shared" si="0"/>
        <v>93032.956</v>
      </c>
      <c r="F7" s="16">
        <f t="shared" si="0"/>
        <v>58653.2</v>
      </c>
      <c r="G7" s="16">
        <f t="shared" si="0"/>
        <v>13379.806</v>
      </c>
      <c r="H7" s="16">
        <f t="shared" si="0"/>
        <v>15000.05</v>
      </c>
      <c r="I7" s="16">
        <f t="shared" si="0"/>
        <v>5999.9</v>
      </c>
      <c r="J7" s="16">
        <f t="shared" si="0"/>
        <v>70547</v>
      </c>
      <c r="K7" s="16">
        <f t="shared" si="0"/>
        <v>1200</v>
      </c>
      <c r="L7" s="16">
        <f t="shared" si="0"/>
        <v>52216.09</v>
      </c>
      <c r="M7" s="16">
        <f t="shared" si="0"/>
        <v>135074.296</v>
      </c>
      <c r="N7" s="16">
        <f t="shared" si="0"/>
        <v>44742.13</v>
      </c>
      <c r="O7" s="16">
        <f t="shared" si="0"/>
        <v>37179.62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="2" customFormat="1" ht="48.75" customHeight="1" spans="1:256">
      <c r="A8" s="17" t="s">
        <v>21</v>
      </c>
      <c r="B8" s="17" t="s">
        <v>22</v>
      </c>
      <c r="C8" s="17">
        <v>15</v>
      </c>
      <c r="D8" s="18">
        <v>117915.42</v>
      </c>
      <c r="E8" s="18">
        <v>45714.42</v>
      </c>
      <c r="F8" s="18">
        <v>26958.42</v>
      </c>
      <c r="G8" s="18">
        <v>300</v>
      </c>
      <c r="H8" s="18">
        <v>13526</v>
      </c>
      <c r="I8" s="18">
        <v>4930</v>
      </c>
      <c r="J8" s="18">
        <v>39551</v>
      </c>
      <c r="K8" s="18">
        <v>700</v>
      </c>
      <c r="L8" s="18">
        <v>31950</v>
      </c>
      <c r="M8" s="18">
        <v>64144.95</v>
      </c>
      <c r="N8" s="18">
        <v>26742.52</v>
      </c>
      <c r="O8" s="18">
        <v>27027.95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="3" customFormat="1" ht="48.75" customHeight="1" spans="1:15">
      <c r="A9" s="17" t="s">
        <v>23</v>
      </c>
      <c r="B9" s="17" t="s">
        <v>24</v>
      </c>
      <c r="C9" s="17">
        <v>3</v>
      </c>
      <c r="D9" s="18">
        <v>3192.6</v>
      </c>
      <c r="E9" s="18">
        <v>3192.6</v>
      </c>
      <c r="F9" s="18">
        <v>1429.04</v>
      </c>
      <c r="G9" s="18">
        <v>1131.76</v>
      </c>
      <c r="H9" s="18">
        <v>315.9</v>
      </c>
      <c r="I9" s="18">
        <v>315.9</v>
      </c>
      <c r="J9" s="18">
        <v>0</v>
      </c>
      <c r="K9" s="18">
        <v>0</v>
      </c>
      <c r="L9" s="18">
        <v>0</v>
      </c>
      <c r="M9" s="18">
        <v>999.94</v>
      </c>
      <c r="N9" s="18">
        <v>1107.94</v>
      </c>
      <c r="O9" s="18">
        <v>1084.72</v>
      </c>
    </row>
    <row r="10" s="3" customFormat="1" ht="48.75" customHeight="1" spans="1:15">
      <c r="A10" s="17" t="s">
        <v>25</v>
      </c>
      <c r="B10" s="17" t="s">
        <v>26</v>
      </c>
      <c r="C10" s="17">
        <v>2</v>
      </c>
      <c r="D10" s="18">
        <v>5355</v>
      </c>
      <c r="E10" s="18">
        <v>5355</v>
      </c>
      <c r="F10" s="18"/>
      <c r="G10" s="18">
        <v>5355</v>
      </c>
      <c r="H10" s="18"/>
      <c r="I10" s="18"/>
      <c r="J10" s="18"/>
      <c r="K10" s="18"/>
      <c r="L10" s="18"/>
      <c r="M10" s="18">
        <v>5355</v>
      </c>
      <c r="N10" s="18"/>
      <c r="O10" s="18"/>
    </row>
    <row r="11" s="3" customFormat="1" ht="48.75" customHeight="1" spans="1:15">
      <c r="A11" s="17" t="s">
        <v>27</v>
      </c>
      <c r="B11" s="17" t="s">
        <v>28</v>
      </c>
      <c r="C11" s="17">
        <v>1</v>
      </c>
      <c r="D11" s="18">
        <v>130</v>
      </c>
      <c r="E11" s="18">
        <v>130</v>
      </c>
      <c r="F11" s="18">
        <v>130</v>
      </c>
      <c r="G11" s="18"/>
      <c r="H11" s="18"/>
      <c r="I11" s="18"/>
      <c r="J11" s="18"/>
      <c r="K11" s="18"/>
      <c r="L11" s="18"/>
      <c r="M11" s="18">
        <v>130</v>
      </c>
      <c r="N11" s="18"/>
      <c r="O11" s="18"/>
    </row>
    <row r="12" s="3" customFormat="1" ht="48.75" customHeight="1" spans="1:15">
      <c r="A12" s="17" t="s">
        <v>29</v>
      </c>
      <c r="B12" s="17" t="s">
        <v>30</v>
      </c>
      <c r="C12" s="17">
        <v>2</v>
      </c>
      <c r="D12" s="18">
        <v>23751.2</v>
      </c>
      <c r="E12" s="18">
        <v>6057.1</v>
      </c>
      <c r="F12" s="18">
        <v>5135.9</v>
      </c>
      <c r="G12" s="18"/>
      <c r="H12" s="18">
        <v>467.2</v>
      </c>
      <c r="I12" s="18">
        <v>454</v>
      </c>
      <c r="J12" s="18"/>
      <c r="K12" s="18">
        <v>500</v>
      </c>
      <c r="L12" s="18">
        <v>17194.1</v>
      </c>
      <c r="M12" s="18">
        <v>23108.6</v>
      </c>
      <c r="N12" s="18">
        <v>642.6</v>
      </c>
      <c r="O12" s="18"/>
    </row>
    <row r="13" s="3" customFormat="1" ht="48.75" customHeight="1" spans="1:15">
      <c r="A13" s="17" t="s">
        <v>31</v>
      </c>
      <c r="B13" s="17" t="s">
        <v>32</v>
      </c>
      <c r="C13" s="17">
        <v>1</v>
      </c>
      <c r="D13" s="18">
        <v>15053.976</v>
      </c>
      <c r="E13" s="18">
        <v>4433.226</v>
      </c>
      <c r="F13" s="18"/>
      <c r="G13" s="18">
        <v>4433.226</v>
      </c>
      <c r="H13" s="18"/>
      <c r="I13" s="18"/>
      <c r="J13" s="18">
        <v>9996</v>
      </c>
      <c r="K13" s="18"/>
      <c r="L13" s="18">
        <v>624.75</v>
      </c>
      <c r="M13" s="18">
        <v>15053.976</v>
      </c>
      <c r="N13" s="18"/>
      <c r="O13" s="18"/>
    </row>
    <row r="14" s="3" customFormat="1" ht="48.75" customHeight="1" spans="1:15">
      <c r="A14" s="17" t="s">
        <v>33</v>
      </c>
      <c r="B14" s="17" t="s">
        <v>34</v>
      </c>
      <c r="C14" s="17">
        <v>1</v>
      </c>
      <c r="D14" s="18">
        <v>1548</v>
      </c>
      <c r="E14" s="18">
        <v>1548</v>
      </c>
      <c r="F14" s="18"/>
      <c r="G14" s="18">
        <v>1548</v>
      </c>
      <c r="H14" s="18"/>
      <c r="I14" s="18"/>
      <c r="J14" s="18"/>
      <c r="K14" s="18"/>
      <c r="L14" s="18"/>
      <c r="M14" s="18">
        <v>516</v>
      </c>
      <c r="N14" s="18">
        <v>516</v>
      </c>
      <c r="O14" s="18">
        <v>516</v>
      </c>
    </row>
    <row r="15" s="2" customFormat="1" ht="48.75" customHeight="1" spans="1:256">
      <c r="A15" s="17" t="s">
        <v>35</v>
      </c>
      <c r="B15" s="17" t="s">
        <v>36</v>
      </c>
      <c r="C15" s="17">
        <v>8</v>
      </c>
      <c r="D15" s="18">
        <v>50049.85</v>
      </c>
      <c r="E15" s="18">
        <v>26602.61</v>
      </c>
      <c r="F15" s="18">
        <v>24999.84</v>
      </c>
      <c r="G15" s="18">
        <v>611.82</v>
      </c>
      <c r="H15" s="18">
        <v>690.95</v>
      </c>
      <c r="I15" s="18">
        <v>300</v>
      </c>
      <c r="J15" s="18">
        <v>21000</v>
      </c>
      <c r="K15" s="18">
        <v>0</v>
      </c>
      <c r="L15" s="18">
        <v>2447.24</v>
      </c>
      <c r="M15" s="18">
        <v>25765.83</v>
      </c>
      <c r="N15" s="18">
        <v>15733.07</v>
      </c>
      <c r="O15" s="18">
        <v>8550.95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</sheetData>
  <mergeCells count="20">
    <mergeCell ref="A2:O2"/>
    <mergeCell ref="E3:L3"/>
    <mergeCell ref="M3:O3"/>
    <mergeCell ref="E4:I4"/>
    <mergeCell ref="A7:B7"/>
    <mergeCell ref="A3:A6"/>
    <mergeCell ref="B3:B6"/>
    <mergeCell ref="C3:C6"/>
    <mergeCell ref="D3:D6"/>
    <mergeCell ref="E5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2018-11-05T07:36:00Z</dcterms:created>
  <dcterms:modified xsi:type="dcterms:W3CDTF">2018-11-05T07:36:11Z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2052-10.1.0.6030</vt:lpwstr>
  </property>
</Properties>
</file>