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activeTab="2"/>
  </bookViews>
  <sheets>
    <sheet name="汇总表" sheetId="7" r:id="rId1"/>
    <sheet name="困难残疾人生活补贴" sheetId="8" r:id="rId2"/>
    <sheet name="重度残疾人护理补贴" sheetId="9" r:id="rId3"/>
    <sheet name="Sheet1" sheetId="10" r:id="rId4"/>
  </sheets>
  <definedNames>
    <definedName name="_xlnm._FilterDatabase" localSheetId="2" hidden="1">重度残疾人护理补贴!$A$1:$L$132</definedName>
    <definedName name="_xlnm._FilterDatabase" localSheetId="1" hidden="1">困难残疾人生活补贴!$A$1:$M$156</definedName>
    <definedName name="_xlnm.Print_Titles" localSheetId="1">困难残疾人生活补贴!$1:$2</definedName>
    <definedName name="_xlnm.Print_Titles" localSheetId="2">重度残疾人护理补贴!$1:$2</definedName>
    <definedName name="_xlnm.Print_Area" localSheetId="0">汇总表!$A$1:$M$19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<sst xmlns="http://schemas.openxmlformats.org/spreadsheetml/2006/main" count="2603" uniqueCount="444">
  <si>
    <t>环县罗山川乡2025年10月份农村残疾人“两项补贴”发放汇总表</t>
  </si>
  <si>
    <t>填报单位：环县罗山川乡人民政府</t>
  </si>
  <si>
    <t>村名</t>
  </si>
  <si>
    <t>生活补贴</t>
  </si>
  <si>
    <t>护理补贴</t>
  </si>
  <si>
    <t>两项补贴总人数</t>
  </si>
  <si>
    <t>月补贴金额（元）</t>
  </si>
  <si>
    <t>10月份补贴金额（元）</t>
  </si>
  <si>
    <t>项目名称</t>
  </si>
  <si>
    <t>发放时间</t>
  </si>
  <si>
    <t>备注</t>
  </si>
  <si>
    <t>120元/月补贴标准人数</t>
  </si>
  <si>
    <t>110元/月补贴标准人数</t>
  </si>
  <si>
    <t>补贴金</t>
  </si>
  <si>
    <t>60元/月补贴标准人数</t>
  </si>
  <si>
    <t>合 计</t>
  </si>
  <si>
    <t>两项补贴</t>
  </si>
  <si>
    <t>2025.9.29</t>
  </si>
  <si>
    <t>西阳洼村</t>
  </si>
  <si>
    <t>.</t>
  </si>
  <si>
    <t>苇芝城村</t>
  </si>
  <si>
    <t>龙柏山村</t>
  </si>
  <si>
    <t>兰家掌村</t>
  </si>
  <si>
    <t>大树塬村</t>
  </si>
  <si>
    <t>陈渠子村</t>
  </si>
  <si>
    <t>山水湾村</t>
  </si>
  <si>
    <t>光明村</t>
  </si>
  <si>
    <t>罗山川乡社区</t>
  </si>
  <si>
    <t>乡政府审核</t>
  </si>
  <si>
    <t>主管部门审批</t>
  </si>
  <si>
    <t xml:space="preserve"> 业务经办人：</t>
  </si>
  <si>
    <t xml:space="preserve"> 单位负责人：</t>
  </si>
  <si>
    <t xml:space="preserve"> 分管领导：</t>
  </si>
  <si>
    <t xml:space="preserve"> 单位（盖章)</t>
  </si>
  <si>
    <t>年  月  日</t>
  </si>
  <si>
    <t>困 难 残 疾 人 生 活 补 贴 发 放 花 名 表</t>
  </si>
  <si>
    <t>序号</t>
  </si>
  <si>
    <t>村委会(居)委会</t>
  </si>
  <si>
    <t>村委会(居)民小组</t>
  </si>
  <si>
    <t>户主姓名</t>
  </si>
  <si>
    <t>开户银行</t>
  </si>
  <si>
    <t>享受低保类别</t>
  </si>
  <si>
    <t>残疾人姓名</t>
  </si>
  <si>
    <t>残疾类别</t>
  </si>
  <si>
    <t>补贴金额</t>
  </si>
  <si>
    <t>10月份资金</t>
  </si>
  <si>
    <t>填报日期</t>
  </si>
  <si>
    <t>大树塬村委会</t>
  </si>
  <si>
    <t>吴掌组</t>
  </si>
  <si>
    <t>陈宝红</t>
  </si>
  <si>
    <t>环县农村委会信用合作联社</t>
  </si>
  <si>
    <t>二类</t>
  </si>
  <si>
    <t>陈明君</t>
  </si>
  <si>
    <t>视力一级</t>
  </si>
  <si>
    <t>2025.9.15</t>
  </si>
  <si>
    <t/>
  </si>
  <si>
    <t>北塬头组</t>
  </si>
  <si>
    <t>梁栋</t>
  </si>
  <si>
    <t>梁振雄</t>
  </si>
  <si>
    <t>智力三级</t>
  </si>
  <si>
    <t>红咪咀组</t>
  </si>
  <si>
    <t>万守雄</t>
  </si>
  <si>
    <t>张利</t>
  </si>
  <si>
    <t>肢体四级</t>
  </si>
  <si>
    <t>何塬组</t>
  </si>
  <si>
    <t>何辉军</t>
  </si>
  <si>
    <t>四类</t>
  </si>
  <si>
    <t>光明村委会</t>
  </si>
  <si>
    <t>马湾组</t>
  </si>
  <si>
    <t>李仲孝</t>
  </si>
  <si>
    <t>李君君</t>
  </si>
  <si>
    <t>肢体一级</t>
  </si>
  <si>
    <t>高志有</t>
  </si>
  <si>
    <t>三类</t>
  </si>
  <si>
    <t>高明书</t>
  </si>
  <si>
    <t>肢体三级</t>
  </si>
  <si>
    <t>高小掌组</t>
  </si>
  <si>
    <t>秦向军</t>
  </si>
  <si>
    <t>肢体二级</t>
  </si>
  <si>
    <t>堡子渠组</t>
  </si>
  <si>
    <t>王熬娃</t>
  </si>
  <si>
    <t>一类</t>
  </si>
  <si>
    <t>智力二级</t>
  </si>
  <si>
    <t>山水湾村委会</t>
  </si>
  <si>
    <t>辛掌组</t>
  </si>
  <si>
    <t>石磊磊</t>
  </si>
  <si>
    <t>石家乐</t>
  </si>
  <si>
    <t>多重一级</t>
  </si>
  <si>
    <t>刘泉组</t>
  </si>
  <si>
    <t>万广荣</t>
  </si>
  <si>
    <t>视力二级</t>
  </si>
  <si>
    <t>辛志彦</t>
  </si>
  <si>
    <t>多重三级</t>
  </si>
  <si>
    <t>陈渠子村委会</t>
  </si>
  <si>
    <t>陈渠子组</t>
  </si>
  <si>
    <t>高明伟</t>
  </si>
  <si>
    <t>听力二级</t>
  </si>
  <si>
    <t>陈洼子组</t>
  </si>
  <si>
    <t>陈粉子</t>
  </si>
  <si>
    <t>李相剑</t>
  </si>
  <si>
    <t>严秀兰</t>
  </si>
  <si>
    <t>李树花</t>
  </si>
  <si>
    <t>陈楼组</t>
  </si>
  <si>
    <t>陈拴子</t>
  </si>
  <si>
    <t>张怀芳</t>
  </si>
  <si>
    <t>候博</t>
  </si>
  <si>
    <t>精神二级</t>
  </si>
  <si>
    <t>户主</t>
  </si>
  <si>
    <t>苇芝城村委会</t>
  </si>
  <si>
    <t>赵塬组</t>
  </si>
  <si>
    <t>南勇亮</t>
  </si>
  <si>
    <t>视力四级</t>
  </si>
  <si>
    <t>赵河组</t>
  </si>
  <si>
    <t>黄仲红</t>
  </si>
  <si>
    <t>高贵粉</t>
  </si>
  <si>
    <t>吕清山</t>
  </si>
  <si>
    <t>黄塬头组</t>
  </si>
  <si>
    <t>李含军</t>
  </si>
  <si>
    <t>代彩栓</t>
  </si>
  <si>
    <t>李永堂</t>
  </si>
  <si>
    <t>刘云粉</t>
  </si>
  <si>
    <t>吕岁缠</t>
  </si>
  <si>
    <t>熊咀子组</t>
  </si>
  <si>
    <t>黄永明</t>
  </si>
  <si>
    <t>许霞霞</t>
  </si>
  <si>
    <t>黄喜琴</t>
  </si>
  <si>
    <t>黄军民</t>
  </si>
  <si>
    <t>兰家掌村委会</t>
  </si>
  <si>
    <t>东掌子组</t>
  </si>
  <si>
    <t>吴克孝</t>
  </si>
  <si>
    <t>吴军平</t>
  </si>
  <si>
    <t>兰家掌组</t>
  </si>
  <si>
    <t>黄军成</t>
  </si>
  <si>
    <t>贾峰香</t>
  </si>
  <si>
    <t>胶泥山组</t>
  </si>
  <si>
    <t>李继浩</t>
  </si>
  <si>
    <t>刘彩虹</t>
  </si>
  <si>
    <t>刘甲富</t>
  </si>
  <si>
    <t>言语一级</t>
  </si>
  <si>
    <t>陈家山组</t>
  </si>
  <si>
    <t>刘玉发</t>
  </si>
  <si>
    <t>陈盼霞</t>
  </si>
  <si>
    <t>水泉湾组</t>
  </si>
  <si>
    <t>李占有</t>
  </si>
  <si>
    <t>张建粉</t>
  </si>
  <si>
    <t>张科</t>
  </si>
  <si>
    <t>邓晶晶</t>
  </si>
  <si>
    <t>龙柏山村委会</t>
  </si>
  <si>
    <t>曹子渠组</t>
  </si>
  <si>
    <t>杨世海</t>
  </si>
  <si>
    <t>高林琴</t>
  </si>
  <si>
    <t>多重二级</t>
  </si>
  <si>
    <t>杜庄组</t>
  </si>
  <si>
    <t>杜海霄</t>
  </si>
  <si>
    <t>阴庄组</t>
  </si>
  <si>
    <t>徐朝君</t>
  </si>
  <si>
    <t>徐俊钊</t>
  </si>
  <si>
    <t>徐建广</t>
  </si>
  <si>
    <t>陈粉霞</t>
  </si>
  <si>
    <t>精神四级</t>
  </si>
  <si>
    <t>龙柏山组</t>
  </si>
  <si>
    <t>鲁明贵</t>
  </si>
  <si>
    <t>高七三</t>
  </si>
  <si>
    <t>徐朝培</t>
  </si>
  <si>
    <t>李占英</t>
  </si>
  <si>
    <t>丁河组</t>
  </si>
  <si>
    <t>黄志业</t>
  </si>
  <si>
    <t>黄女女</t>
  </si>
  <si>
    <t>智力一级</t>
  </si>
  <si>
    <t>徐国瑞</t>
  </si>
  <si>
    <t>徐文有</t>
  </si>
  <si>
    <t>李洞子组</t>
  </si>
  <si>
    <t>徐瑞祥</t>
  </si>
  <si>
    <t>徐嘉轩</t>
  </si>
  <si>
    <t>西阳洼村委会</t>
  </si>
  <si>
    <t>西阳洼组</t>
  </si>
  <si>
    <t>黄生明</t>
  </si>
  <si>
    <t>耿秋兰</t>
  </si>
  <si>
    <t>贾掌组</t>
  </si>
  <si>
    <t>贾世海</t>
  </si>
  <si>
    <t>贾伟成</t>
  </si>
  <si>
    <t>柳渠子组</t>
  </si>
  <si>
    <t>黄永财</t>
  </si>
  <si>
    <t>崔润粉</t>
  </si>
  <si>
    <t>芦塬组</t>
  </si>
  <si>
    <t>杨生梅</t>
  </si>
  <si>
    <t>张燕燕</t>
  </si>
  <si>
    <t>智力四级</t>
  </si>
  <si>
    <t>吴风琴</t>
  </si>
  <si>
    <t>辛定子</t>
  </si>
  <si>
    <t>杨琴子</t>
  </si>
  <si>
    <t>听力一级;言语一级</t>
  </si>
  <si>
    <t>魏小瑞</t>
  </si>
  <si>
    <t>魏鑫鑫</t>
  </si>
  <si>
    <t>李沛义</t>
  </si>
  <si>
    <t>视力三级</t>
  </si>
  <si>
    <t>蒋俊玉</t>
  </si>
  <si>
    <t>张维兰</t>
  </si>
  <si>
    <t>陈吉选</t>
  </si>
  <si>
    <t>听力四级</t>
  </si>
  <si>
    <t>魏文旭</t>
  </si>
  <si>
    <t>刘广溦</t>
  </si>
  <si>
    <t>李万秀</t>
  </si>
  <si>
    <t>陈荣</t>
  </si>
  <si>
    <t>李过琴</t>
  </si>
  <si>
    <t>熊湾子组</t>
  </si>
  <si>
    <t>熊明利</t>
  </si>
  <si>
    <t>熊守国</t>
  </si>
  <si>
    <t>黄风洲</t>
  </si>
  <si>
    <t>听力三级</t>
  </si>
  <si>
    <t>张玉英</t>
  </si>
  <si>
    <t>黄万邦</t>
  </si>
  <si>
    <t>王洼子组</t>
  </si>
  <si>
    <t>黄国良</t>
  </si>
  <si>
    <t>何粉琴</t>
  </si>
  <si>
    <t>蒋俊涛</t>
  </si>
  <si>
    <t>听力二级;言语一级</t>
  </si>
  <si>
    <t>吕思聪</t>
  </si>
  <si>
    <t>吴克满</t>
  </si>
  <si>
    <t>李富红</t>
  </si>
  <si>
    <t>王小沟组</t>
  </si>
  <si>
    <t>王治</t>
  </si>
  <si>
    <t>李会平</t>
  </si>
  <si>
    <t>张巧琴</t>
  </si>
  <si>
    <t>刘广彬</t>
  </si>
  <si>
    <t>张俊文</t>
  </si>
  <si>
    <t>山水湾组</t>
  </si>
  <si>
    <t>必旭芳</t>
  </si>
  <si>
    <t>吴清习</t>
  </si>
  <si>
    <t>吴万彪</t>
  </si>
  <si>
    <t>陈伟</t>
  </si>
  <si>
    <t>陈世贤</t>
  </si>
  <si>
    <t>李光荣</t>
  </si>
  <si>
    <t>刘过红</t>
  </si>
  <si>
    <t>高旦娃</t>
  </si>
  <si>
    <t>李花花</t>
  </si>
  <si>
    <t>岳志权</t>
  </si>
  <si>
    <t>刘光花</t>
  </si>
  <si>
    <t>刘迎华</t>
  </si>
  <si>
    <t>刘龙龙</t>
  </si>
  <si>
    <t>杨思锋</t>
  </si>
  <si>
    <t>王志芳</t>
  </si>
  <si>
    <t>吴秀梅</t>
  </si>
  <si>
    <t>李峰</t>
  </si>
  <si>
    <t>李雪琴</t>
  </si>
  <si>
    <t>石明君</t>
  </si>
  <si>
    <t>陈义芳</t>
  </si>
  <si>
    <t>赵德华</t>
  </si>
  <si>
    <t>耿银银</t>
  </si>
  <si>
    <t>万守学</t>
  </si>
  <si>
    <t>张志粉</t>
  </si>
  <si>
    <t>熊明玉</t>
  </si>
  <si>
    <t>熊俊国</t>
  </si>
  <si>
    <t>兰家掌
村委会</t>
  </si>
  <si>
    <t>陈世岳</t>
  </si>
  <si>
    <t>陈勇</t>
  </si>
  <si>
    <t>刘番梅</t>
  </si>
  <si>
    <t>赵闯红</t>
  </si>
  <si>
    <t>赵文君</t>
  </si>
  <si>
    <t>徐生旺</t>
  </si>
  <si>
    <t>耿宏林</t>
  </si>
  <si>
    <t>精神一级</t>
  </si>
  <si>
    <t>黄三宝</t>
  </si>
  <si>
    <t>王长田</t>
  </si>
  <si>
    <t>郭番霞</t>
  </si>
  <si>
    <t>王克杰</t>
  </si>
  <si>
    <t>刘志梅</t>
  </si>
  <si>
    <t>陈世兴</t>
  </si>
  <si>
    <t>张俊玉</t>
  </si>
  <si>
    <t>张盼玲</t>
  </si>
  <si>
    <t>听力四级;言语一级</t>
  </si>
  <si>
    <t>牛皮崾
岘组</t>
  </si>
  <si>
    <t>解振勇</t>
  </si>
  <si>
    <t>解学信</t>
  </si>
  <si>
    <t>陈显</t>
  </si>
  <si>
    <t>吕清兰</t>
  </si>
  <si>
    <t>刘银龙</t>
  </si>
  <si>
    <t>刘生荣</t>
  </si>
  <si>
    <t>赵文敏</t>
  </si>
  <si>
    <t>赵德英</t>
  </si>
  <si>
    <t>陈进</t>
  </si>
  <si>
    <t>解风兰</t>
  </si>
  <si>
    <t>高小塬组</t>
  </si>
  <si>
    <t>高明荣</t>
  </si>
  <si>
    <t>高纹纹</t>
  </si>
  <si>
    <t>郭滩组</t>
  </si>
  <si>
    <t>石含军</t>
  </si>
  <si>
    <t>周粉花</t>
  </si>
  <si>
    <t>李成虎</t>
  </si>
  <si>
    <t>李有治</t>
  </si>
  <si>
    <t>徐建建</t>
  </si>
  <si>
    <t>高治明</t>
  </si>
  <si>
    <t>梁彩霞</t>
  </si>
  <si>
    <t>徐俊林</t>
  </si>
  <si>
    <t>李登蓬</t>
  </si>
  <si>
    <t>刘剑粉</t>
  </si>
  <si>
    <t>陈世帮</t>
  </si>
  <si>
    <t>赵兴兵</t>
  </si>
  <si>
    <t>耿广琴</t>
  </si>
  <si>
    <t>赵正梅</t>
  </si>
  <si>
    <t>耿永恒</t>
  </si>
  <si>
    <t>刘红娃</t>
  </si>
  <si>
    <t>何雯婷</t>
  </si>
  <si>
    <t>言语二级</t>
  </si>
  <si>
    <t>黄风田</t>
  </si>
  <si>
    <t>熊铭斌</t>
  </si>
  <si>
    <t>贾让子</t>
  </si>
  <si>
    <t>王占科</t>
  </si>
  <si>
    <t>黄金虎</t>
  </si>
  <si>
    <t>陈台组</t>
  </si>
  <si>
    <t>张有宏</t>
  </si>
  <si>
    <t>刘风桥</t>
  </si>
  <si>
    <t>连麦讨</t>
  </si>
  <si>
    <t>万正冈</t>
  </si>
  <si>
    <t>万守存</t>
  </si>
  <si>
    <t>马利粉</t>
  </si>
  <si>
    <t>苏春花</t>
  </si>
  <si>
    <t>精神二级；
智力四级</t>
  </si>
  <si>
    <t>高治强</t>
  </si>
  <si>
    <t>高清粉</t>
  </si>
  <si>
    <t>石含雄</t>
  </si>
  <si>
    <t>石含兰</t>
  </si>
  <si>
    <t>李占存</t>
  </si>
  <si>
    <t>张建霞</t>
  </si>
  <si>
    <t>高玉英</t>
  </si>
  <si>
    <t>吴克有</t>
  </si>
  <si>
    <t>魏晓红</t>
  </si>
  <si>
    <t>万守淋</t>
  </si>
  <si>
    <t>赵秀玲</t>
  </si>
  <si>
    <t>代世芳</t>
  </si>
  <si>
    <t>高正杰</t>
  </si>
  <si>
    <t>吴道琴</t>
  </si>
  <si>
    <t>罗山川乡居委会</t>
  </si>
  <si>
    <t>罗山川乡
居委会</t>
  </si>
  <si>
    <t>赵文贵</t>
  </si>
  <si>
    <t>全额</t>
  </si>
  <si>
    <t>城镇户残疾人</t>
  </si>
  <si>
    <t>重 度 残 疾 人 护 理 补 贴 发 放 花 名 表</t>
  </si>
  <si>
    <t>村(居)委会</t>
  </si>
  <si>
    <t>村(居)民小组</t>
  </si>
  <si>
    <t>环县农村信用合作联社</t>
  </si>
  <si>
    <t>陈拴喜</t>
  </si>
  <si>
    <t>牛皮崾岘组</t>
  </si>
  <si>
    <t>刘玉雄</t>
  </si>
  <si>
    <t>刘银富</t>
  </si>
  <si>
    <t>石明浩</t>
  </si>
  <si>
    <t>石涧</t>
  </si>
  <si>
    <t>王益民</t>
  </si>
  <si>
    <t>秦元春</t>
  </si>
  <si>
    <t>秦凯</t>
  </si>
  <si>
    <t>黄金龙</t>
  </si>
  <si>
    <t>黄生忠</t>
  </si>
  <si>
    <t>李占龙</t>
  </si>
  <si>
    <t>李京京</t>
  </si>
  <si>
    <t>何瑞军</t>
  </si>
  <si>
    <t>高大掌组</t>
  </si>
  <si>
    <t>高志祥</t>
  </si>
  <si>
    <t>刘吊庄组</t>
  </si>
  <si>
    <t>万守虎</t>
  </si>
  <si>
    <t>赵玲子</t>
  </si>
  <si>
    <t>徐过过</t>
  </si>
  <si>
    <t>吕根喜</t>
  </si>
  <si>
    <t>黄过子</t>
  </si>
  <si>
    <t>黄丰智</t>
  </si>
  <si>
    <t>苏世兰</t>
  </si>
  <si>
    <t>敬维富</t>
  </si>
  <si>
    <t>敬兴荣</t>
  </si>
  <si>
    <t>杨建耀</t>
  </si>
  <si>
    <t>何会军</t>
  </si>
  <si>
    <t>何克义</t>
  </si>
  <si>
    <t>杨克花</t>
  </si>
  <si>
    <t>武渠子组</t>
  </si>
  <si>
    <t>赵德全</t>
  </si>
  <si>
    <t>刘团庄组</t>
  </si>
  <si>
    <t>李军</t>
  </si>
  <si>
    <t>何鹏军</t>
  </si>
  <si>
    <t>李相斌</t>
  </si>
  <si>
    <t>石含林</t>
  </si>
  <si>
    <t>王剑</t>
  </si>
  <si>
    <t>高芬芳</t>
  </si>
  <si>
    <t>许高</t>
  </si>
  <si>
    <t>徐万恒</t>
  </si>
  <si>
    <t>张玉梅</t>
  </si>
  <si>
    <t>徐信</t>
  </si>
  <si>
    <t>徐生强</t>
  </si>
  <si>
    <t>徐会林</t>
  </si>
  <si>
    <t>李占文</t>
  </si>
  <si>
    <t>万守粉</t>
  </si>
  <si>
    <t>李武奎</t>
  </si>
  <si>
    <t>李平云</t>
  </si>
  <si>
    <t>辛志会</t>
  </si>
  <si>
    <t>听力一级;言语一级;</t>
  </si>
  <si>
    <t>荔君权</t>
  </si>
  <si>
    <t>徐朝英</t>
  </si>
  <si>
    <t>曹海芸</t>
  </si>
  <si>
    <t>刘凤成</t>
  </si>
  <si>
    <t>陈桂梅</t>
  </si>
  <si>
    <t>马春英</t>
  </si>
  <si>
    <t>陈永民</t>
  </si>
  <si>
    <t>苏雪琴</t>
  </si>
  <si>
    <t>吴清峰</t>
  </si>
  <si>
    <t>吕拴琴</t>
  </si>
  <si>
    <t>石含良</t>
  </si>
  <si>
    <t>黄仲荣</t>
  </si>
  <si>
    <t>黄风彦</t>
  </si>
  <si>
    <t>梁有龙</t>
  </si>
  <si>
    <t>梁彦科</t>
  </si>
  <si>
    <t>黄冒丁</t>
  </si>
  <si>
    <t>黄生文</t>
  </si>
  <si>
    <t>黄仲权</t>
  </si>
  <si>
    <t>肖满兰</t>
  </si>
  <si>
    <t>李双奎</t>
  </si>
  <si>
    <t>苏芳兰</t>
  </si>
  <si>
    <t>徐朝刚</t>
  </si>
  <si>
    <t>听力二级;
言语一级</t>
  </si>
  <si>
    <t>刘志彦</t>
  </si>
  <si>
    <t>李登兰</t>
  </si>
  <si>
    <t>刘正国</t>
  </si>
  <si>
    <t>刘小荣</t>
  </si>
  <si>
    <t>刘志会</t>
  </si>
  <si>
    <t>高小龙</t>
  </si>
  <si>
    <t>高梦淇</t>
  </si>
  <si>
    <t>肢体二级；
智力三级</t>
  </si>
  <si>
    <t>何党国</t>
  </si>
  <si>
    <t>徐俊宝</t>
  </si>
  <si>
    <t>徐意凡</t>
  </si>
  <si>
    <t>敬登虎</t>
  </si>
  <si>
    <t>万粉英</t>
  </si>
  <si>
    <t>黄仲璞</t>
  </si>
  <si>
    <t>张天嘉</t>
  </si>
  <si>
    <t>张鹏飞</t>
  </si>
  <si>
    <t>高坑组</t>
  </si>
  <si>
    <t>高治林</t>
  </si>
  <si>
    <t>丁家河组</t>
  </si>
  <si>
    <t>高清梅</t>
  </si>
  <si>
    <t>秦应花</t>
  </si>
  <si>
    <t>苏彩连</t>
  </si>
  <si>
    <t>李清林</t>
  </si>
  <si>
    <t>李萍</t>
  </si>
  <si>
    <t>陈兰英</t>
  </si>
  <si>
    <t>吴凤国</t>
  </si>
  <si>
    <t>黄彩虹</t>
  </si>
  <si>
    <t>代彩拴</t>
  </si>
  <si>
    <t>徐俊鑫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</si>
</sst>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44"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10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rgb="FFFF0000"/>
      <name val="宋体"/>
      <charset val="134"/>
    </font>
    <font>
      <sz val="22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10"/>
      <name val="Arial"/>
      <charset val="0"/>
    </font>
    <font>
      <sz val="10"/>
      <name val="宋体"/>
      <charset val="0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sz val="22"/>
      <color theme="1"/>
      <name val="方正小标宋简体"/>
      <charset val="134"/>
    </font>
    <font>
      <sz val="12"/>
      <color theme="1"/>
      <name val="仿宋_GB2312"/>
      <charset val="134"/>
    </font>
    <font>
      <b/>
      <sz val="1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5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18" applyNumberFormat="0" applyAlignment="0" applyProtection="0">
      <alignment vertical="center"/>
    </xf>
    <xf numFmtId="0" fontId="34" fillId="6" borderId="19" applyNumberFormat="0" applyAlignment="0" applyProtection="0">
      <alignment vertical="center"/>
    </xf>
    <xf numFmtId="0" fontId="35" fillId="6" borderId="18" applyNumberFormat="0" applyAlignment="0" applyProtection="0">
      <alignment vertical="center"/>
    </xf>
    <xf numFmtId="0" fontId="36" fillId="7" borderId="20" applyNumberFormat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0" fillId="0" borderId="0"/>
    <xf numFmtId="0" fontId="11" fillId="0" borderId="0"/>
    <xf numFmtId="0" fontId="43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49" fontId="8" fillId="0" borderId="0" xfId="0" applyNumberFormat="1" applyFont="1" applyFill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3" fillId="2" borderId="1" xfId="5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vertical="center"/>
    </xf>
    <xf numFmtId="0" fontId="16" fillId="0" borderId="0" xfId="49" applyFont="1" applyFill="1" applyBorder="1" applyAlignment="1">
      <alignment horizontal="center" vertical="center"/>
    </xf>
    <xf numFmtId="0" fontId="16" fillId="2" borderId="0" xfId="49" applyFont="1" applyFill="1" applyBorder="1" applyAlignment="1">
      <alignment horizontal="center" vertical="center"/>
    </xf>
    <xf numFmtId="0" fontId="16" fillId="0" borderId="0" xfId="49" applyNumberFormat="1" applyFont="1" applyFill="1" applyBorder="1" applyAlignment="1">
      <alignment horizontal="center" vertical="center"/>
    </xf>
    <xf numFmtId="0" fontId="17" fillId="0" borderId="2" xfId="49" applyFont="1" applyFill="1" applyBorder="1" applyAlignment="1">
      <alignment horizontal="left" vertical="center"/>
    </xf>
    <xf numFmtId="0" fontId="17" fillId="2" borderId="2" xfId="49" applyFont="1" applyFill="1" applyBorder="1" applyAlignment="1">
      <alignment horizontal="left" vertical="center"/>
    </xf>
    <xf numFmtId="0" fontId="13" fillId="2" borderId="0" xfId="49" applyFont="1" applyFill="1" applyBorder="1" applyAlignment="1">
      <alignment horizontal="center" vertical="center"/>
    </xf>
    <xf numFmtId="0" fontId="13" fillId="0" borderId="0" xfId="49" applyFont="1" applyFill="1" applyBorder="1" applyAlignment="1">
      <alignment horizontal="center" vertical="center"/>
    </xf>
    <xf numFmtId="0" fontId="13" fillId="0" borderId="0" xfId="49" applyNumberFormat="1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0" borderId="3" xfId="0" applyNumberFormat="1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0" borderId="7" xfId="0" applyNumberFormat="1" applyFont="1" applyFill="1" applyBorder="1" applyAlignment="1">
      <alignment horizontal="center" vertical="center" wrapText="1"/>
    </xf>
    <xf numFmtId="0" fontId="19" fillId="0" borderId="1" xfId="49" applyFont="1" applyFill="1" applyBorder="1" applyAlignment="1">
      <alignment horizontal="center" vertical="center"/>
    </xf>
    <xf numFmtId="0" fontId="20" fillId="0" borderId="1" xfId="49" applyFont="1" applyFill="1" applyBorder="1" applyAlignment="1" applyProtection="1">
      <alignment horizontal="center" vertical="center"/>
      <protection locked="0"/>
    </xf>
    <xf numFmtId="0" fontId="20" fillId="2" borderId="1" xfId="49" applyFont="1" applyFill="1" applyBorder="1" applyAlignment="1" applyProtection="1">
      <alignment horizontal="center" vertical="center"/>
      <protection locked="0"/>
    </xf>
    <xf numFmtId="0" fontId="21" fillId="0" borderId="1" xfId="0" applyNumberFormat="1" applyFont="1" applyFill="1" applyBorder="1" applyAlignment="1">
      <alignment horizontal="center" vertical="center"/>
    </xf>
    <xf numFmtId="0" fontId="22" fillId="0" borderId="8" xfId="0" applyFont="1" applyFill="1" applyBorder="1" applyAlignment="1"/>
    <xf numFmtId="0" fontId="22" fillId="0" borderId="9" xfId="0" applyFont="1" applyFill="1" applyBorder="1" applyAlignment="1"/>
    <xf numFmtId="0" fontId="22" fillId="0" borderId="9" xfId="0" applyFont="1" applyFill="1" applyBorder="1" applyAlignment="1">
      <alignment horizontal="center" vertical="center"/>
    </xf>
    <xf numFmtId="177" fontId="22" fillId="2" borderId="9" xfId="0" applyNumberFormat="1" applyFont="1" applyFill="1" applyBorder="1" applyAlignment="1"/>
    <xf numFmtId="0" fontId="22" fillId="2" borderId="10" xfId="0" applyFont="1" applyFill="1" applyBorder="1" applyAlignment="1"/>
    <xf numFmtId="0" fontId="22" fillId="0" borderId="9" xfId="0" applyNumberFormat="1" applyFont="1" applyFill="1" applyBorder="1" applyAlignment="1"/>
    <xf numFmtId="0" fontId="22" fillId="0" borderId="11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/>
    </xf>
    <xf numFmtId="0" fontId="22" fillId="2" borderId="0" xfId="0" applyFont="1" applyFill="1" applyBorder="1" applyAlignment="1">
      <alignment vertical="center"/>
    </xf>
    <xf numFmtId="0" fontId="22" fillId="2" borderId="12" xfId="0" applyFont="1" applyFill="1" applyBorder="1" applyAlignment="1">
      <alignment vertical="center"/>
    </xf>
    <xf numFmtId="0" fontId="22" fillId="0" borderId="11" xfId="0" applyFont="1" applyFill="1" applyBorder="1" applyAlignment="1">
      <alignment vertical="center"/>
    </xf>
    <xf numFmtId="0" fontId="22" fillId="0" borderId="0" xfId="0" applyNumberFormat="1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22" fillId="0" borderId="13" xfId="0" applyFont="1" applyFill="1" applyBorder="1" applyAlignment="1">
      <alignment vertical="center"/>
    </xf>
    <xf numFmtId="0" fontId="22" fillId="0" borderId="2" xfId="0" applyFont="1" applyFill="1" applyBorder="1" applyAlignment="1">
      <alignment vertical="center"/>
    </xf>
    <xf numFmtId="0" fontId="22" fillId="2" borderId="2" xfId="0" applyFont="1" applyFill="1" applyBorder="1" applyAlignment="1">
      <alignment vertical="center"/>
    </xf>
    <xf numFmtId="0" fontId="22" fillId="2" borderId="14" xfId="0" applyFont="1" applyFill="1" applyBorder="1" applyAlignment="1">
      <alignment vertical="center"/>
    </xf>
    <xf numFmtId="0" fontId="22" fillId="0" borderId="2" xfId="0" applyNumberFormat="1" applyFont="1" applyFill="1" applyBorder="1" applyAlignment="1">
      <alignment vertical="center"/>
    </xf>
    <xf numFmtId="0" fontId="0" fillId="0" borderId="9" xfId="0" applyNumberFormat="1" applyFont="1" applyFill="1" applyBorder="1" applyAlignment="1">
      <alignment vertical="center"/>
    </xf>
    <xf numFmtId="0" fontId="13" fillId="0" borderId="2" xfId="49" applyFont="1" applyFill="1" applyBorder="1" applyAlignment="1">
      <alignment horizontal="right" vertical="center"/>
    </xf>
    <xf numFmtId="0" fontId="13" fillId="0" borderId="0" xfId="49" applyFont="1" applyFill="1" applyBorder="1" applyAlignment="1">
      <alignment horizontal="right" vertical="center"/>
    </xf>
    <xf numFmtId="0" fontId="13" fillId="0" borderId="1" xfId="49" applyFont="1" applyFill="1" applyBorder="1" applyAlignment="1">
      <alignment horizontal="center" vertical="center"/>
    </xf>
    <xf numFmtId="0" fontId="23" fillId="0" borderId="1" xfId="49" applyFont="1" applyFill="1" applyBorder="1" applyAlignment="1" applyProtection="1">
      <alignment horizontal="center" vertical="center"/>
      <protection locked="0"/>
    </xf>
    <xf numFmtId="0" fontId="19" fillId="0" borderId="0" xfId="49" applyFont="1" applyFill="1" applyBorder="1" applyAlignment="1">
      <alignment horizontal="center" vertical="center"/>
    </xf>
    <xf numFmtId="0" fontId="10" fillId="0" borderId="1" xfId="49" applyFont="1" applyFill="1" applyBorder="1" applyAlignment="1" applyProtection="1">
      <alignment horizontal="center" vertical="center"/>
      <protection locked="0"/>
    </xf>
    <xf numFmtId="0" fontId="22" fillId="0" borderId="9" xfId="0" applyFont="1" applyFill="1" applyBorder="1" applyAlignment="1">
      <alignment vertical="center"/>
    </xf>
    <xf numFmtId="0" fontId="22" fillId="0" borderId="10" xfId="0" applyFont="1" applyFill="1" applyBorder="1" applyAlignment="1">
      <alignment vertical="center"/>
    </xf>
    <xf numFmtId="0" fontId="22" fillId="0" borderId="12" xfId="0" applyFont="1" applyFill="1" applyBorder="1" applyAlignment="1">
      <alignment vertical="center"/>
    </xf>
    <xf numFmtId="0" fontId="22" fillId="0" borderId="0" xfId="0" applyFont="1" applyFill="1" applyAlignment="1">
      <alignment vertical="center"/>
    </xf>
    <xf numFmtId="0" fontId="22" fillId="0" borderId="0" xfId="0" applyFont="1" applyFill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vertical="center"/>
    </xf>
    <xf numFmtId="0" fontId="2" fillId="0" borderId="0" xfId="0" applyFont="1" applyFill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  <cellStyle name="常规 10" xfId="51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153</xdr:row>
      <xdr:rowOff>0</xdr:rowOff>
    </xdr:from>
    <xdr:to>
      <xdr:col>4</xdr:col>
      <xdr:colOff>85090</xdr:colOff>
      <xdr:row>154</xdr:row>
      <xdr:rowOff>30480</xdr:rowOff>
    </xdr:to>
    <xdr:pic>
      <xdr:nvPicPr>
        <xdr:cNvPr id="2" name="Picture 53" descr="clip_image49580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76450" y="49307750"/>
          <a:ext cx="85090" cy="386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85090</xdr:colOff>
      <xdr:row>154</xdr:row>
      <xdr:rowOff>30480</xdr:rowOff>
    </xdr:to>
    <xdr:pic>
      <xdr:nvPicPr>
        <xdr:cNvPr id="3" name="Picture 53" descr="clip_image49580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76450" y="49307750"/>
          <a:ext cx="85090" cy="386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85090</xdr:colOff>
      <xdr:row>154</xdr:row>
      <xdr:rowOff>30480</xdr:rowOff>
    </xdr:to>
    <xdr:pic>
      <xdr:nvPicPr>
        <xdr:cNvPr id="4" name="Picture 53" descr="clip_image49580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76450" y="49307750"/>
          <a:ext cx="85090" cy="386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85090</xdr:colOff>
      <xdr:row>154</xdr:row>
      <xdr:rowOff>30480</xdr:rowOff>
    </xdr:to>
    <xdr:pic>
      <xdr:nvPicPr>
        <xdr:cNvPr id="5" name="Picture 53" descr="clip_image49580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76450" y="49307750"/>
          <a:ext cx="85090" cy="386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131</xdr:row>
      <xdr:rowOff>0</xdr:rowOff>
    </xdr:from>
    <xdr:to>
      <xdr:col>4</xdr:col>
      <xdr:colOff>85090</xdr:colOff>
      <xdr:row>132</xdr:row>
      <xdr:rowOff>81280</xdr:rowOff>
    </xdr:to>
    <xdr:pic>
      <xdr:nvPicPr>
        <xdr:cNvPr id="2" name="Picture 53" descr="clip_image49580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34540" y="40316150"/>
          <a:ext cx="85090" cy="386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85090</xdr:colOff>
      <xdr:row>132</xdr:row>
      <xdr:rowOff>81280</xdr:rowOff>
    </xdr:to>
    <xdr:pic>
      <xdr:nvPicPr>
        <xdr:cNvPr id="3" name="Picture 53" descr="clip_image49580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34540" y="40316150"/>
          <a:ext cx="85090" cy="386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85090</xdr:colOff>
      <xdr:row>132</xdr:row>
      <xdr:rowOff>81280</xdr:rowOff>
    </xdr:to>
    <xdr:pic>
      <xdr:nvPicPr>
        <xdr:cNvPr id="4" name="Picture 53" descr="clip_image49580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34540" y="40316150"/>
          <a:ext cx="85090" cy="386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85090</xdr:colOff>
      <xdr:row>132</xdr:row>
      <xdr:rowOff>81280</xdr:rowOff>
    </xdr:to>
    <xdr:pic>
      <xdr:nvPicPr>
        <xdr:cNvPr id="5" name="Picture 53" descr="clip_image49580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34540" y="40316150"/>
          <a:ext cx="85090" cy="386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84455</xdr:colOff>
      <xdr:row>2</xdr:row>
      <xdr:rowOff>20955</xdr:rowOff>
    </xdr:to>
    <xdr:pic>
      <xdr:nvPicPr>
        <xdr:cNvPr id="2" name="Picture 53" descr="clip_image49580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5800" y="0"/>
          <a:ext cx="84455" cy="382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85725</xdr:colOff>
      <xdr:row>2</xdr:row>
      <xdr:rowOff>20955</xdr:rowOff>
    </xdr:to>
    <xdr:pic>
      <xdr:nvPicPr>
        <xdr:cNvPr id="3" name="Picture 53" descr="clip_image49580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5800" y="0"/>
          <a:ext cx="85725" cy="382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102</xdr:row>
      <xdr:rowOff>0</xdr:rowOff>
    </xdr:from>
    <xdr:to>
      <xdr:col>1</xdr:col>
      <xdr:colOff>84455</xdr:colOff>
      <xdr:row>104</xdr:row>
      <xdr:rowOff>21590</xdr:rowOff>
    </xdr:to>
    <xdr:pic>
      <xdr:nvPicPr>
        <xdr:cNvPr id="4" name="Picture 53" descr="clip_image49580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5800" y="18459450"/>
          <a:ext cx="84455" cy="383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102</xdr:row>
      <xdr:rowOff>0</xdr:rowOff>
    </xdr:from>
    <xdr:to>
      <xdr:col>1</xdr:col>
      <xdr:colOff>85725</xdr:colOff>
      <xdr:row>104</xdr:row>
      <xdr:rowOff>21590</xdr:rowOff>
    </xdr:to>
    <xdr:pic>
      <xdr:nvPicPr>
        <xdr:cNvPr id="5" name="Picture 53" descr="clip_image49580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5800" y="18459450"/>
          <a:ext cx="85725" cy="383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85090</xdr:colOff>
      <xdr:row>105</xdr:row>
      <xdr:rowOff>21590</xdr:rowOff>
    </xdr:to>
    <xdr:pic>
      <xdr:nvPicPr>
        <xdr:cNvPr id="6" name="Picture 53" descr="clip_image49580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5800" y="18640425"/>
          <a:ext cx="85090" cy="383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85725</xdr:colOff>
      <xdr:row>105</xdr:row>
      <xdr:rowOff>21590</xdr:rowOff>
    </xdr:to>
    <xdr:pic>
      <xdr:nvPicPr>
        <xdr:cNvPr id="7" name="Picture 53" descr="clip_image49580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5800" y="18640425"/>
          <a:ext cx="85725" cy="383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102</xdr:row>
      <xdr:rowOff>0</xdr:rowOff>
    </xdr:from>
    <xdr:to>
      <xdr:col>1</xdr:col>
      <xdr:colOff>85090</xdr:colOff>
      <xdr:row>104</xdr:row>
      <xdr:rowOff>21590</xdr:rowOff>
    </xdr:to>
    <xdr:pic>
      <xdr:nvPicPr>
        <xdr:cNvPr id="8" name="Picture 53" descr="clip_image49580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5800" y="18459450"/>
          <a:ext cx="85090" cy="383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85090</xdr:colOff>
      <xdr:row>106</xdr:row>
      <xdr:rowOff>21590</xdr:rowOff>
    </xdr:to>
    <xdr:pic>
      <xdr:nvPicPr>
        <xdr:cNvPr id="9" name="Picture 53" descr="clip_image49580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5800" y="18821400"/>
          <a:ext cx="85090" cy="383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85725</xdr:colOff>
      <xdr:row>106</xdr:row>
      <xdr:rowOff>21590</xdr:rowOff>
    </xdr:to>
    <xdr:pic>
      <xdr:nvPicPr>
        <xdr:cNvPr id="10" name="Picture 53" descr="clip_image49580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5800" y="18821400"/>
          <a:ext cx="85725" cy="383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84455</xdr:colOff>
      <xdr:row>107</xdr:row>
      <xdr:rowOff>21590</xdr:rowOff>
    </xdr:to>
    <xdr:pic>
      <xdr:nvPicPr>
        <xdr:cNvPr id="11" name="Picture 53" descr="clip_image49580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5800" y="19002375"/>
          <a:ext cx="84455" cy="383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85090</xdr:colOff>
      <xdr:row>107</xdr:row>
      <xdr:rowOff>21590</xdr:rowOff>
    </xdr:to>
    <xdr:pic>
      <xdr:nvPicPr>
        <xdr:cNvPr id="12" name="Picture 53" descr="clip_image49580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5800" y="19002375"/>
          <a:ext cx="85090" cy="383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85725</xdr:colOff>
      <xdr:row>107</xdr:row>
      <xdr:rowOff>21590</xdr:rowOff>
    </xdr:to>
    <xdr:pic>
      <xdr:nvPicPr>
        <xdr:cNvPr id="13" name="Picture 53" descr="clip_image49580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5800" y="19002375"/>
          <a:ext cx="85725" cy="383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84455</xdr:colOff>
      <xdr:row>2</xdr:row>
      <xdr:rowOff>21590</xdr:rowOff>
    </xdr:to>
    <xdr:pic>
      <xdr:nvPicPr>
        <xdr:cNvPr id="14" name="Picture 53" descr="clip_image49580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43200" y="0"/>
          <a:ext cx="84455" cy="383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2</xdr:row>
      <xdr:rowOff>21590</xdr:rowOff>
    </xdr:to>
    <xdr:pic>
      <xdr:nvPicPr>
        <xdr:cNvPr id="15" name="Picture 53" descr="clip_image49580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43200" y="0"/>
          <a:ext cx="85725" cy="383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84455</xdr:colOff>
      <xdr:row>27</xdr:row>
      <xdr:rowOff>21590</xdr:rowOff>
    </xdr:to>
    <xdr:pic>
      <xdr:nvPicPr>
        <xdr:cNvPr id="16" name="Picture 53" descr="clip_image49580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43200" y="4524375"/>
          <a:ext cx="84455" cy="383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85725</xdr:colOff>
      <xdr:row>27</xdr:row>
      <xdr:rowOff>21590</xdr:rowOff>
    </xdr:to>
    <xdr:pic>
      <xdr:nvPicPr>
        <xdr:cNvPr id="17" name="Picture 53" descr="clip_image49580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43200" y="4524375"/>
          <a:ext cx="85725" cy="383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85090</xdr:colOff>
      <xdr:row>27</xdr:row>
      <xdr:rowOff>21590</xdr:rowOff>
    </xdr:to>
    <xdr:pic>
      <xdr:nvPicPr>
        <xdr:cNvPr id="18" name="Picture 53" descr="clip_image49580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43200" y="4524375"/>
          <a:ext cx="85090" cy="383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84455</xdr:colOff>
      <xdr:row>27</xdr:row>
      <xdr:rowOff>21590</xdr:rowOff>
    </xdr:to>
    <xdr:pic>
      <xdr:nvPicPr>
        <xdr:cNvPr id="19" name="Picture 53" descr="clip_image49580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43200" y="4524375"/>
          <a:ext cx="84455" cy="383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85725</xdr:colOff>
      <xdr:row>27</xdr:row>
      <xdr:rowOff>21590</xdr:rowOff>
    </xdr:to>
    <xdr:pic>
      <xdr:nvPicPr>
        <xdr:cNvPr id="20" name="Picture 53" descr="clip_image49580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43200" y="4524375"/>
          <a:ext cx="85725" cy="383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85090</xdr:colOff>
      <xdr:row>27</xdr:row>
      <xdr:rowOff>21590</xdr:rowOff>
    </xdr:to>
    <xdr:pic>
      <xdr:nvPicPr>
        <xdr:cNvPr id="21" name="Picture 53" descr="clip_image49580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43200" y="4524375"/>
          <a:ext cx="85090" cy="383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85090</xdr:colOff>
      <xdr:row>29</xdr:row>
      <xdr:rowOff>21590</xdr:rowOff>
    </xdr:to>
    <xdr:pic>
      <xdr:nvPicPr>
        <xdr:cNvPr id="22" name="Picture 53" descr="clip_image49580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43200" y="4886325"/>
          <a:ext cx="85090" cy="383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85725</xdr:colOff>
      <xdr:row>29</xdr:row>
      <xdr:rowOff>21590</xdr:rowOff>
    </xdr:to>
    <xdr:pic>
      <xdr:nvPicPr>
        <xdr:cNvPr id="23" name="Picture 53" descr="clip_image49580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43200" y="4886325"/>
          <a:ext cx="85725" cy="383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85090</xdr:colOff>
      <xdr:row>28</xdr:row>
      <xdr:rowOff>21590</xdr:rowOff>
    </xdr:to>
    <xdr:pic>
      <xdr:nvPicPr>
        <xdr:cNvPr id="24" name="Picture 53" descr="clip_image49580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43200" y="4705350"/>
          <a:ext cx="85090" cy="383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85725</xdr:colOff>
      <xdr:row>28</xdr:row>
      <xdr:rowOff>21590</xdr:rowOff>
    </xdr:to>
    <xdr:pic>
      <xdr:nvPicPr>
        <xdr:cNvPr id="25" name="Picture 53" descr="clip_image49580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43200" y="4705350"/>
          <a:ext cx="85725" cy="383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85090</xdr:colOff>
      <xdr:row>31</xdr:row>
      <xdr:rowOff>21590</xdr:rowOff>
    </xdr:to>
    <xdr:pic>
      <xdr:nvPicPr>
        <xdr:cNvPr id="26" name="Picture 53" descr="clip_image49580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43200" y="5248275"/>
          <a:ext cx="85090" cy="383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85725</xdr:colOff>
      <xdr:row>31</xdr:row>
      <xdr:rowOff>21590</xdr:rowOff>
    </xdr:to>
    <xdr:pic>
      <xdr:nvPicPr>
        <xdr:cNvPr id="27" name="Picture 53" descr="clip_image49580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43200" y="5248275"/>
          <a:ext cx="85725" cy="383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84455</xdr:colOff>
      <xdr:row>30</xdr:row>
      <xdr:rowOff>21590</xdr:rowOff>
    </xdr:to>
    <xdr:pic>
      <xdr:nvPicPr>
        <xdr:cNvPr id="28" name="Picture 53" descr="clip_image49580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43200" y="5067300"/>
          <a:ext cx="84455" cy="383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85090</xdr:colOff>
      <xdr:row>30</xdr:row>
      <xdr:rowOff>21590</xdr:rowOff>
    </xdr:to>
    <xdr:pic>
      <xdr:nvPicPr>
        <xdr:cNvPr id="29" name="Picture 53" descr="clip_image49580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43200" y="5067300"/>
          <a:ext cx="85090" cy="383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85725</xdr:colOff>
      <xdr:row>30</xdr:row>
      <xdr:rowOff>21590</xdr:rowOff>
    </xdr:to>
    <xdr:pic>
      <xdr:nvPicPr>
        <xdr:cNvPr id="30" name="Picture 53" descr="clip_image49580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43200" y="5067300"/>
          <a:ext cx="85725" cy="3835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"/>
  <sheetViews>
    <sheetView workbookViewId="0">
      <selection activeCell="O12" sqref="O12"/>
    </sheetView>
  </sheetViews>
  <sheetFormatPr defaultColWidth="8.8" defaultRowHeight="14.25"/>
  <cols>
    <col min="1" max="1" width="12.75" style="50" customWidth="1"/>
    <col min="2" max="2" width="8.625" style="50" customWidth="1"/>
    <col min="3" max="3" width="9.625" style="50" customWidth="1"/>
    <col min="4" max="4" width="11.5" style="50" customWidth="1"/>
    <col min="5" max="5" width="11.125" style="51" customWidth="1"/>
    <col min="6" max="6" width="9.375" style="51" customWidth="1"/>
    <col min="7" max="7" width="12.375" style="50" customWidth="1"/>
    <col min="8" max="8" width="9" style="52" customWidth="1"/>
    <col min="9" max="10" width="11.875" style="50" customWidth="1"/>
    <col min="11" max="11" width="11.125" style="50" customWidth="1"/>
    <col min="12" max="12" width="12" style="50" customWidth="1"/>
    <col min="13" max="13" width="5.125" style="50" customWidth="1"/>
    <col min="14" max="33" width="9" style="50"/>
    <col min="34" max="16384" width="8.8" style="50"/>
  </cols>
  <sheetData>
    <row r="1" s="47" customFormat="1" ht="41.1" customHeight="1" spans="1:13">
      <c r="A1" s="53" t="s">
        <v>0</v>
      </c>
      <c r="B1" s="53"/>
      <c r="C1" s="53"/>
      <c r="D1" s="53"/>
      <c r="E1" s="54"/>
      <c r="F1" s="54"/>
      <c r="G1" s="53"/>
      <c r="H1" s="55"/>
      <c r="I1" s="53"/>
      <c r="J1" s="53"/>
      <c r="K1" s="53"/>
      <c r="L1" s="53"/>
      <c r="M1" s="53"/>
    </row>
    <row r="2" s="47" customFormat="1" ht="17.1" customHeight="1" spans="1:12">
      <c r="A2" s="56" t="s">
        <v>1</v>
      </c>
      <c r="B2" s="56"/>
      <c r="C2" s="56"/>
      <c r="D2" s="56"/>
      <c r="E2" s="57"/>
      <c r="F2" s="58"/>
      <c r="G2" s="59"/>
      <c r="H2" s="60"/>
      <c r="I2" s="94"/>
      <c r="J2" s="95"/>
      <c r="K2" s="95"/>
      <c r="L2" s="95"/>
    </row>
    <row r="3" ht="18.95" customHeight="1" spans="1:13">
      <c r="A3" s="61" t="s">
        <v>2</v>
      </c>
      <c r="B3" s="62" t="s">
        <v>3</v>
      </c>
      <c r="C3" s="63"/>
      <c r="D3" s="64"/>
      <c r="E3" s="65" t="s">
        <v>4</v>
      </c>
      <c r="F3" s="65"/>
      <c r="G3" s="64"/>
      <c r="H3" s="66" t="s">
        <v>5</v>
      </c>
      <c r="I3" s="61" t="s">
        <v>6</v>
      </c>
      <c r="J3" s="61" t="s">
        <v>7</v>
      </c>
      <c r="K3" s="61" t="s">
        <v>8</v>
      </c>
      <c r="L3" s="61" t="s">
        <v>9</v>
      </c>
      <c r="M3" s="61" t="s">
        <v>10</v>
      </c>
    </row>
    <row r="4" ht="45.95" customHeight="1" spans="1:13">
      <c r="A4" s="67"/>
      <c r="B4" s="68" t="s">
        <v>11</v>
      </c>
      <c r="C4" s="68" t="s">
        <v>12</v>
      </c>
      <c r="D4" s="68" t="s">
        <v>13</v>
      </c>
      <c r="E4" s="69" t="s">
        <v>11</v>
      </c>
      <c r="F4" s="69" t="s">
        <v>14</v>
      </c>
      <c r="G4" s="68" t="s">
        <v>13</v>
      </c>
      <c r="H4" s="70"/>
      <c r="I4" s="67"/>
      <c r="J4" s="67"/>
      <c r="K4" s="67"/>
      <c r="L4" s="67"/>
      <c r="M4" s="67"/>
    </row>
    <row r="5" s="47" customFormat="1" ht="27" customHeight="1" spans="1:16">
      <c r="A5" s="71" t="s">
        <v>15</v>
      </c>
      <c r="B5" s="71">
        <f>SUM(B6:B14)</f>
        <v>112</v>
      </c>
      <c r="C5" s="71">
        <f>SUM(C6:C14)</f>
        <v>42</v>
      </c>
      <c r="D5" s="71">
        <f>B5*120*1+C5*110*1</f>
        <v>18060</v>
      </c>
      <c r="E5" s="71">
        <f>SUM(E6:E13)</f>
        <v>56</v>
      </c>
      <c r="F5" s="71">
        <f>SUM(F6:F13)</f>
        <v>74</v>
      </c>
      <c r="G5" s="71">
        <f>E5*120*1+F5*60*1</f>
        <v>11160</v>
      </c>
      <c r="H5" s="71">
        <f>SUM(H6:H14)</f>
        <v>284</v>
      </c>
      <c r="I5" s="71">
        <f t="shared" ref="I5:I14" si="0">D5+G5</f>
        <v>29220</v>
      </c>
      <c r="J5" s="71">
        <f>I5*1</f>
        <v>29220</v>
      </c>
      <c r="K5" s="96" t="s">
        <v>16</v>
      </c>
      <c r="L5" s="96" t="s">
        <v>17</v>
      </c>
      <c r="M5" s="97"/>
      <c r="P5" s="98"/>
    </row>
    <row r="6" s="48" customFormat="1" ht="27" customHeight="1" spans="1:16">
      <c r="A6" s="72" t="s">
        <v>18</v>
      </c>
      <c r="B6" s="72">
        <v>11</v>
      </c>
      <c r="C6" s="72">
        <v>0</v>
      </c>
      <c r="D6" s="72">
        <f>B6*120*1+C6*110*1</f>
        <v>1320</v>
      </c>
      <c r="E6" s="73">
        <v>6</v>
      </c>
      <c r="F6" s="73">
        <v>7</v>
      </c>
      <c r="G6" s="72">
        <f>E6*120+F6*60</f>
        <v>1140</v>
      </c>
      <c r="H6" s="74">
        <f>B6+C6+E6+F6</f>
        <v>24</v>
      </c>
      <c r="I6" s="73">
        <f t="shared" si="0"/>
        <v>2460</v>
      </c>
      <c r="J6" s="73">
        <f t="shared" ref="J6:J14" si="1">I6*1</f>
        <v>2460</v>
      </c>
      <c r="K6" s="72" t="s">
        <v>16</v>
      </c>
      <c r="L6" s="96" t="s">
        <v>17</v>
      </c>
      <c r="M6" s="99"/>
      <c r="O6" s="48" t="s">
        <v>19</v>
      </c>
      <c r="P6" s="98"/>
    </row>
    <row r="7" s="48" customFormat="1" ht="27" customHeight="1" spans="1:13">
      <c r="A7" s="72" t="s">
        <v>20</v>
      </c>
      <c r="B7" s="72">
        <v>16</v>
      </c>
      <c r="C7" s="72">
        <v>8</v>
      </c>
      <c r="D7" s="72">
        <f t="shared" ref="D7:D14" si="2">B7*120*1+C7*110*1</f>
        <v>2800</v>
      </c>
      <c r="E7" s="73">
        <v>4</v>
      </c>
      <c r="F7" s="73">
        <v>7</v>
      </c>
      <c r="G7" s="72">
        <f t="shared" ref="G7:G13" si="3">E7*120+F7*60</f>
        <v>900</v>
      </c>
      <c r="H7" s="74">
        <f t="shared" ref="H7:H14" si="4">B7+C7+E7+F7</f>
        <v>35</v>
      </c>
      <c r="I7" s="73">
        <f t="shared" si="0"/>
        <v>3700</v>
      </c>
      <c r="J7" s="73">
        <f t="shared" si="1"/>
        <v>3700</v>
      </c>
      <c r="K7" s="72" t="s">
        <v>16</v>
      </c>
      <c r="L7" s="96" t="s">
        <v>17</v>
      </c>
      <c r="M7" s="99"/>
    </row>
    <row r="8" s="48" customFormat="1" ht="27" customHeight="1" spans="1:13">
      <c r="A8" s="72" t="s">
        <v>21</v>
      </c>
      <c r="B8" s="72">
        <v>19</v>
      </c>
      <c r="C8" s="72">
        <v>8</v>
      </c>
      <c r="D8" s="72">
        <f t="shared" si="2"/>
        <v>3160</v>
      </c>
      <c r="E8" s="73">
        <v>15</v>
      </c>
      <c r="F8" s="73">
        <v>18</v>
      </c>
      <c r="G8" s="72">
        <f t="shared" si="3"/>
        <v>2880</v>
      </c>
      <c r="H8" s="74">
        <f t="shared" si="4"/>
        <v>60</v>
      </c>
      <c r="I8" s="73">
        <f t="shared" si="0"/>
        <v>6040</v>
      </c>
      <c r="J8" s="73">
        <f t="shared" si="1"/>
        <v>6040</v>
      </c>
      <c r="K8" s="72" t="s">
        <v>16</v>
      </c>
      <c r="L8" s="96" t="s">
        <v>17</v>
      </c>
      <c r="M8" s="99"/>
    </row>
    <row r="9" s="48" customFormat="1" ht="27" customHeight="1" spans="1:13">
      <c r="A9" s="72" t="s">
        <v>22</v>
      </c>
      <c r="B9" s="72">
        <v>23</v>
      </c>
      <c r="C9" s="72">
        <v>4</v>
      </c>
      <c r="D9" s="72">
        <f t="shared" si="2"/>
        <v>3200</v>
      </c>
      <c r="E9" s="73">
        <v>8</v>
      </c>
      <c r="F9" s="73">
        <v>9</v>
      </c>
      <c r="G9" s="72">
        <f t="shared" si="3"/>
        <v>1500</v>
      </c>
      <c r="H9" s="74">
        <f t="shared" si="4"/>
        <v>44</v>
      </c>
      <c r="I9" s="73">
        <f t="shared" si="0"/>
        <v>4700</v>
      </c>
      <c r="J9" s="73">
        <f t="shared" si="1"/>
        <v>4700</v>
      </c>
      <c r="K9" s="72" t="s">
        <v>16</v>
      </c>
      <c r="L9" s="96" t="s">
        <v>17</v>
      </c>
      <c r="M9" s="99"/>
    </row>
    <row r="10" s="48" customFormat="1" ht="27" customHeight="1" spans="1:13">
      <c r="A10" s="72" t="s">
        <v>23</v>
      </c>
      <c r="B10" s="72">
        <v>8</v>
      </c>
      <c r="C10" s="72">
        <v>3</v>
      </c>
      <c r="D10" s="72">
        <f t="shared" si="2"/>
        <v>1290</v>
      </c>
      <c r="E10" s="73">
        <v>4</v>
      </c>
      <c r="F10" s="73">
        <v>10</v>
      </c>
      <c r="G10" s="72">
        <f t="shared" si="3"/>
        <v>1080</v>
      </c>
      <c r="H10" s="74">
        <f t="shared" si="4"/>
        <v>25</v>
      </c>
      <c r="I10" s="73">
        <f t="shared" si="0"/>
        <v>2370</v>
      </c>
      <c r="J10" s="73">
        <f t="shared" si="1"/>
        <v>2370</v>
      </c>
      <c r="K10" s="72" t="s">
        <v>16</v>
      </c>
      <c r="L10" s="96" t="s">
        <v>17</v>
      </c>
      <c r="M10" s="99"/>
    </row>
    <row r="11" s="48" customFormat="1" ht="27" customHeight="1" spans="1:13">
      <c r="A11" s="72" t="s">
        <v>24</v>
      </c>
      <c r="B11" s="72">
        <v>12</v>
      </c>
      <c r="C11" s="72">
        <v>8</v>
      </c>
      <c r="D11" s="72">
        <f t="shared" si="2"/>
        <v>2320</v>
      </c>
      <c r="E11" s="73">
        <v>7</v>
      </c>
      <c r="F11" s="73">
        <v>8</v>
      </c>
      <c r="G11" s="72">
        <f t="shared" si="3"/>
        <v>1320</v>
      </c>
      <c r="H11" s="74">
        <f t="shared" si="4"/>
        <v>35</v>
      </c>
      <c r="I11" s="73">
        <f t="shared" si="0"/>
        <v>3640</v>
      </c>
      <c r="J11" s="73">
        <f t="shared" si="1"/>
        <v>3640</v>
      </c>
      <c r="K11" s="72" t="s">
        <v>16</v>
      </c>
      <c r="L11" s="96" t="s">
        <v>17</v>
      </c>
      <c r="M11" s="99"/>
    </row>
    <row r="12" s="48" customFormat="1" ht="27" customHeight="1" spans="1:13">
      <c r="A12" s="72" t="s">
        <v>25</v>
      </c>
      <c r="B12" s="72">
        <v>9</v>
      </c>
      <c r="C12" s="72">
        <v>4</v>
      </c>
      <c r="D12" s="72">
        <f t="shared" si="2"/>
        <v>1520</v>
      </c>
      <c r="E12" s="73">
        <v>5</v>
      </c>
      <c r="F12" s="73">
        <v>5</v>
      </c>
      <c r="G12" s="72">
        <f t="shared" si="3"/>
        <v>900</v>
      </c>
      <c r="H12" s="74">
        <f t="shared" si="4"/>
        <v>23</v>
      </c>
      <c r="I12" s="73">
        <f t="shared" si="0"/>
        <v>2420</v>
      </c>
      <c r="J12" s="73">
        <f t="shared" si="1"/>
        <v>2420</v>
      </c>
      <c r="K12" s="72" t="s">
        <v>16</v>
      </c>
      <c r="L12" s="96" t="s">
        <v>17</v>
      </c>
      <c r="M12" s="99"/>
    </row>
    <row r="13" s="48" customFormat="1" ht="27" customHeight="1" spans="1:13">
      <c r="A13" s="72" t="s">
        <v>26</v>
      </c>
      <c r="B13" s="72">
        <v>13</v>
      </c>
      <c r="C13" s="72">
        <v>7</v>
      </c>
      <c r="D13" s="72">
        <f t="shared" si="2"/>
        <v>2330</v>
      </c>
      <c r="E13" s="73">
        <v>7</v>
      </c>
      <c r="F13" s="73">
        <v>10</v>
      </c>
      <c r="G13" s="72">
        <f t="shared" si="3"/>
        <v>1440</v>
      </c>
      <c r="H13" s="74">
        <f t="shared" si="4"/>
        <v>37</v>
      </c>
      <c r="I13" s="73">
        <f t="shared" si="0"/>
        <v>3770</v>
      </c>
      <c r="J13" s="73">
        <f t="shared" si="1"/>
        <v>3770</v>
      </c>
      <c r="K13" s="72" t="s">
        <v>16</v>
      </c>
      <c r="L13" s="96" t="s">
        <v>17</v>
      </c>
      <c r="M13" s="99"/>
    </row>
    <row r="14" s="48" customFormat="1" ht="27" customHeight="1" spans="1:13">
      <c r="A14" s="72" t="s">
        <v>27</v>
      </c>
      <c r="B14" s="72">
        <v>1</v>
      </c>
      <c r="C14" s="72">
        <v>0</v>
      </c>
      <c r="D14" s="72">
        <f t="shared" si="2"/>
        <v>120</v>
      </c>
      <c r="E14" s="73"/>
      <c r="F14" s="73"/>
      <c r="G14" s="72"/>
      <c r="H14" s="74">
        <f t="shared" si="4"/>
        <v>1</v>
      </c>
      <c r="I14" s="73">
        <f t="shared" si="0"/>
        <v>120</v>
      </c>
      <c r="J14" s="73">
        <f t="shared" si="1"/>
        <v>120</v>
      </c>
      <c r="K14" s="72" t="s">
        <v>16</v>
      </c>
      <c r="L14" s="96" t="s">
        <v>17</v>
      </c>
      <c r="M14" s="99"/>
    </row>
    <row r="15" s="49" customFormat="1" ht="27" customHeight="1" spans="1:13">
      <c r="A15" s="75"/>
      <c r="B15" s="76"/>
      <c r="C15" s="77" t="s">
        <v>28</v>
      </c>
      <c r="D15" s="77"/>
      <c r="E15" s="78"/>
      <c r="F15" s="79"/>
      <c r="G15" s="75"/>
      <c r="H15" s="80"/>
      <c r="I15" s="77" t="s">
        <v>29</v>
      </c>
      <c r="J15" s="77"/>
      <c r="K15" s="100"/>
      <c r="L15" s="100"/>
      <c r="M15" s="101"/>
    </row>
    <row r="16" s="49" customFormat="1" ht="33" customHeight="1" spans="1:13">
      <c r="A16" s="81" t="s">
        <v>30</v>
      </c>
      <c r="B16" s="82"/>
      <c r="C16" s="82"/>
      <c r="D16" s="82"/>
      <c r="E16" s="83"/>
      <c r="F16" s="84"/>
      <c r="G16" s="85" t="s">
        <v>30</v>
      </c>
      <c r="H16" s="86"/>
      <c r="I16" s="87"/>
      <c r="J16" s="87"/>
      <c r="K16" s="87"/>
      <c r="L16" s="87"/>
      <c r="M16" s="102"/>
    </row>
    <row r="17" s="49" customFormat="1" ht="27" customHeight="1" spans="1:13">
      <c r="A17" s="81" t="s">
        <v>31</v>
      </c>
      <c r="B17" s="82"/>
      <c r="C17" s="82"/>
      <c r="D17" s="82"/>
      <c r="E17" s="83"/>
      <c r="F17" s="84"/>
      <c r="G17" s="85" t="s">
        <v>32</v>
      </c>
      <c r="H17" s="86"/>
      <c r="I17" s="87"/>
      <c r="J17" s="87"/>
      <c r="K17" s="87"/>
      <c r="L17" s="87"/>
      <c r="M17" s="102"/>
    </row>
    <row r="18" s="49" customFormat="1" ht="30" customHeight="1" spans="1:13">
      <c r="A18" s="85"/>
      <c r="B18" s="87"/>
      <c r="C18" s="87"/>
      <c r="D18" s="87"/>
      <c r="E18" s="83" t="s">
        <v>33</v>
      </c>
      <c r="F18" s="84"/>
      <c r="G18" s="85"/>
      <c r="H18" s="86"/>
      <c r="I18" s="87"/>
      <c r="J18" s="103"/>
      <c r="K18" s="104"/>
      <c r="L18" s="83" t="s">
        <v>33</v>
      </c>
      <c r="M18" s="102"/>
    </row>
    <row r="19" s="49" customFormat="1" ht="17" customHeight="1" spans="1:13">
      <c r="A19" s="88"/>
      <c r="B19" s="89"/>
      <c r="C19" s="89"/>
      <c r="D19" s="89"/>
      <c r="E19" s="90" t="s">
        <v>34</v>
      </c>
      <c r="F19" s="91"/>
      <c r="G19" s="88"/>
      <c r="H19" s="92"/>
      <c r="I19" s="89"/>
      <c r="J19" s="89"/>
      <c r="K19" s="105"/>
      <c r="L19" s="90" t="s">
        <v>34</v>
      </c>
      <c r="M19" s="106"/>
    </row>
    <row r="20" spans="8:8">
      <c r="H20" s="93"/>
    </row>
  </sheetData>
  <mergeCells count="14">
    <mergeCell ref="A1:M1"/>
    <mergeCell ref="A2:E2"/>
    <mergeCell ref="B3:D3"/>
    <mergeCell ref="E3:G3"/>
    <mergeCell ref="C15:D15"/>
    <mergeCell ref="A16:D16"/>
    <mergeCell ref="A17:D17"/>
    <mergeCell ref="A3:A4"/>
    <mergeCell ref="H3:H4"/>
    <mergeCell ref="I3:I4"/>
    <mergeCell ref="J3:J4"/>
    <mergeCell ref="K3:K4"/>
    <mergeCell ref="L3:L4"/>
    <mergeCell ref="M3:M4"/>
  </mergeCells>
  <printOptions horizontalCentered="1"/>
  <pageMargins left="0.708333333333333" right="0.708333333333333" top="0.747222222222222" bottom="0.747222222222222" header="0.313888888888889" footer="0.313888888888889"/>
  <pageSetup paperSize="9" scale="88" orientation="landscape" horizontalDpi="600"/>
  <headerFooter/>
  <rowBreaks count="1" manualBreakCount="1">
    <brk id="2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6"/>
  <sheetViews>
    <sheetView workbookViewId="0">
      <pane ySplit="2" topLeftCell="A148" activePane="bottomLeft" state="frozen"/>
      <selection/>
      <selection pane="bottomLeft" activeCell="K8" sqref="K8"/>
    </sheetView>
  </sheetViews>
  <sheetFormatPr defaultColWidth="8.8" defaultRowHeight="24" customHeight="1"/>
  <cols>
    <col min="1" max="1" width="4.5" style="43" customWidth="1"/>
    <col min="2" max="2" width="7.25" style="42" customWidth="1"/>
    <col min="3" max="3" width="8" style="20" customWidth="1"/>
    <col min="4" max="4" width="7.5" style="20" customWidth="1"/>
    <col min="5" max="5" width="10.875" style="42" customWidth="1"/>
    <col min="6" max="6" width="5.625" style="20" customWidth="1"/>
    <col min="7" max="7" width="7.875" style="20" customWidth="1"/>
    <col min="8" max="8" width="9.8" style="42" customWidth="1"/>
    <col min="9" max="9" width="6.125" style="20" customWidth="1"/>
    <col min="10" max="10" width="5.875" style="20" customWidth="1"/>
    <col min="11" max="11" width="11.625" style="20" customWidth="1"/>
    <col min="12" max="12" width="12" style="20" customWidth="1"/>
    <col min="13" max="13" width="21" style="20" customWidth="1"/>
    <col min="14" max="14" width="27.375" style="20" customWidth="1"/>
    <col min="15" max="26" width="9" style="20"/>
    <col min="27" max="16384" width="8.8" style="20"/>
  </cols>
  <sheetData>
    <row r="1" s="41" customFormat="1" ht="48.5" customHeight="1" spans="1:12">
      <c r="A1" s="23" t="s">
        <v>35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="42" customFormat="1" ht="40" customHeight="1" spans="1:12">
      <c r="A2" s="44" t="s">
        <v>36</v>
      </c>
      <c r="B2" s="11" t="s">
        <v>37</v>
      </c>
      <c r="C2" s="11" t="s">
        <v>38</v>
      </c>
      <c r="D2" s="11" t="s">
        <v>39</v>
      </c>
      <c r="E2" s="11" t="s">
        <v>40</v>
      </c>
      <c r="F2" s="11" t="s">
        <v>41</v>
      </c>
      <c r="G2" s="11" t="s">
        <v>42</v>
      </c>
      <c r="H2" s="11" t="s">
        <v>43</v>
      </c>
      <c r="I2" s="11" t="s">
        <v>44</v>
      </c>
      <c r="J2" s="11" t="s">
        <v>45</v>
      </c>
      <c r="K2" s="11" t="s">
        <v>46</v>
      </c>
      <c r="L2" s="11" t="s">
        <v>10</v>
      </c>
    </row>
    <row r="3" s="20" customFormat="1" customHeight="1" spans="1:12">
      <c r="A3" s="26">
        <v>1</v>
      </c>
      <c r="B3" s="11" t="s">
        <v>47</v>
      </c>
      <c r="C3" s="3" t="s">
        <v>48</v>
      </c>
      <c r="D3" s="3" t="s">
        <v>49</v>
      </c>
      <c r="E3" s="11" t="s">
        <v>50</v>
      </c>
      <c r="F3" s="3" t="s">
        <v>51</v>
      </c>
      <c r="G3" s="3" t="s">
        <v>52</v>
      </c>
      <c r="H3" s="11" t="s">
        <v>53</v>
      </c>
      <c r="I3" s="3">
        <v>120</v>
      </c>
      <c r="J3" s="3">
        <f>I3*1</f>
        <v>120</v>
      </c>
      <c r="K3" s="31" t="s">
        <v>54</v>
      </c>
      <c r="L3" s="3" t="s">
        <v>55</v>
      </c>
    </row>
    <row r="4" s="20" customFormat="1" customHeight="1" spans="1:12">
      <c r="A4" s="26">
        <v>2</v>
      </c>
      <c r="B4" s="11" t="s">
        <v>47</v>
      </c>
      <c r="C4" s="3" t="s">
        <v>56</v>
      </c>
      <c r="D4" s="3" t="s">
        <v>57</v>
      </c>
      <c r="E4" s="11" t="s">
        <v>50</v>
      </c>
      <c r="F4" s="3" t="s">
        <v>51</v>
      </c>
      <c r="G4" s="3" t="s">
        <v>58</v>
      </c>
      <c r="H4" s="11" t="s">
        <v>59</v>
      </c>
      <c r="I4" s="3">
        <v>120</v>
      </c>
      <c r="J4" s="3">
        <f>I4*1</f>
        <v>120</v>
      </c>
      <c r="K4" s="31" t="s">
        <v>54</v>
      </c>
      <c r="L4" s="3"/>
    </row>
    <row r="5" s="20" customFormat="1" customHeight="1" spans="1:12">
      <c r="A5" s="26">
        <v>3</v>
      </c>
      <c r="B5" s="11" t="s">
        <v>47</v>
      </c>
      <c r="C5" s="3" t="s">
        <v>60</v>
      </c>
      <c r="D5" s="3" t="s">
        <v>61</v>
      </c>
      <c r="E5" s="11" t="s">
        <v>50</v>
      </c>
      <c r="F5" s="3" t="s">
        <v>51</v>
      </c>
      <c r="G5" s="3" t="s">
        <v>62</v>
      </c>
      <c r="H5" s="11" t="s">
        <v>63</v>
      </c>
      <c r="I5" s="3">
        <v>120</v>
      </c>
      <c r="J5" s="3">
        <f>I5*1</f>
        <v>120</v>
      </c>
      <c r="K5" s="31" t="s">
        <v>54</v>
      </c>
      <c r="L5" s="3"/>
    </row>
    <row r="6" s="20" customFormat="1" customHeight="1" spans="1:12">
      <c r="A6" s="26">
        <v>4</v>
      </c>
      <c r="B6" s="11" t="s">
        <v>47</v>
      </c>
      <c r="C6" s="3" t="s">
        <v>64</v>
      </c>
      <c r="D6" s="3" t="s">
        <v>65</v>
      </c>
      <c r="E6" s="11" t="s">
        <v>50</v>
      </c>
      <c r="F6" s="3" t="s">
        <v>66</v>
      </c>
      <c r="G6" s="3" t="s">
        <v>65</v>
      </c>
      <c r="H6" s="11" t="s">
        <v>63</v>
      </c>
      <c r="I6" s="3">
        <v>110</v>
      </c>
      <c r="J6" s="3">
        <f>I6*1</f>
        <v>110</v>
      </c>
      <c r="K6" s="31" t="s">
        <v>54</v>
      </c>
      <c r="L6" s="3"/>
    </row>
    <row r="7" s="19" customFormat="1" customHeight="1" spans="1:12">
      <c r="A7" s="26">
        <v>5</v>
      </c>
      <c r="B7" s="29" t="s">
        <v>67</v>
      </c>
      <c r="C7" s="30" t="s">
        <v>68</v>
      </c>
      <c r="D7" s="30" t="s">
        <v>69</v>
      </c>
      <c r="E7" s="29" t="s">
        <v>50</v>
      </c>
      <c r="F7" s="30" t="s">
        <v>51</v>
      </c>
      <c r="G7" s="30" t="s">
        <v>70</v>
      </c>
      <c r="H7" s="29" t="s">
        <v>71</v>
      </c>
      <c r="I7" s="30">
        <v>120</v>
      </c>
      <c r="J7" s="3">
        <f>I7*1</f>
        <v>120</v>
      </c>
      <c r="K7" s="31" t="s">
        <v>54</v>
      </c>
      <c r="L7" s="30"/>
    </row>
    <row r="8" s="20" customFormat="1" customHeight="1" spans="1:12">
      <c r="A8" s="26">
        <v>6</v>
      </c>
      <c r="B8" s="11" t="s">
        <v>67</v>
      </c>
      <c r="C8" s="3" t="s">
        <v>68</v>
      </c>
      <c r="D8" s="3" t="s">
        <v>72</v>
      </c>
      <c r="E8" s="11" t="s">
        <v>50</v>
      </c>
      <c r="F8" s="3" t="s">
        <v>73</v>
      </c>
      <c r="G8" s="3" t="s">
        <v>74</v>
      </c>
      <c r="H8" s="11" t="s">
        <v>75</v>
      </c>
      <c r="I8" s="3">
        <v>110</v>
      </c>
      <c r="J8" s="3">
        <f t="shared" ref="J8:J40" si="0">I8*1</f>
        <v>110</v>
      </c>
      <c r="K8" s="31" t="s">
        <v>54</v>
      </c>
      <c r="L8" s="3"/>
    </row>
    <row r="9" s="20" customFormat="1" customHeight="1" spans="1:12">
      <c r="A9" s="26">
        <v>7</v>
      </c>
      <c r="B9" s="11" t="s">
        <v>67</v>
      </c>
      <c r="C9" s="3" t="s">
        <v>68</v>
      </c>
      <c r="D9" s="3" t="s">
        <v>72</v>
      </c>
      <c r="E9" s="11" t="s">
        <v>50</v>
      </c>
      <c r="F9" s="3" t="s">
        <v>73</v>
      </c>
      <c r="G9" s="3" t="s">
        <v>72</v>
      </c>
      <c r="H9" s="11" t="s">
        <v>75</v>
      </c>
      <c r="I9" s="3">
        <v>110</v>
      </c>
      <c r="J9" s="3">
        <f t="shared" si="0"/>
        <v>110</v>
      </c>
      <c r="K9" s="31" t="s">
        <v>54</v>
      </c>
      <c r="L9" s="3"/>
    </row>
    <row r="10" s="20" customFormat="1" customHeight="1" spans="1:12">
      <c r="A10" s="26">
        <v>8</v>
      </c>
      <c r="B10" s="11" t="s">
        <v>67</v>
      </c>
      <c r="C10" s="3" t="s">
        <v>76</v>
      </c>
      <c r="D10" s="3" t="s">
        <v>77</v>
      </c>
      <c r="E10" s="11" t="s">
        <v>50</v>
      </c>
      <c r="F10" s="3" t="s">
        <v>51</v>
      </c>
      <c r="G10" s="3" t="s">
        <v>77</v>
      </c>
      <c r="H10" s="11" t="s">
        <v>78</v>
      </c>
      <c r="I10" s="3">
        <v>120</v>
      </c>
      <c r="J10" s="3">
        <f t="shared" si="0"/>
        <v>120</v>
      </c>
      <c r="K10" s="31" t="s">
        <v>54</v>
      </c>
      <c r="L10" s="3"/>
    </row>
    <row r="11" s="20" customFormat="1" customHeight="1" spans="1:12">
      <c r="A11" s="26">
        <v>9</v>
      </c>
      <c r="B11" s="11" t="s">
        <v>67</v>
      </c>
      <c r="C11" s="3" t="s">
        <v>79</v>
      </c>
      <c r="D11" s="3" t="s">
        <v>80</v>
      </c>
      <c r="E11" s="11" t="s">
        <v>50</v>
      </c>
      <c r="F11" s="3" t="s">
        <v>81</v>
      </c>
      <c r="G11" s="3" t="s">
        <v>80</v>
      </c>
      <c r="H11" s="11" t="s">
        <v>82</v>
      </c>
      <c r="I11" s="3">
        <v>120</v>
      </c>
      <c r="J11" s="3">
        <f t="shared" si="0"/>
        <v>120</v>
      </c>
      <c r="K11" s="31" t="s">
        <v>54</v>
      </c>
      <c r="L11" s="3"/>
    </row>
    <row r="12" s="20" customFormat="1" customHeight="1" spans="1:12">
      <c r="A12" s="26">
        <v>10</v>
      </c>
      <c r="B12" s="11" t="s">
        <v>83</v>
      </c>
      <c r="C12" s="3" t="s">
        <v>84</v>
      </c>
      <c r="D12" s="3" t="s">
        <v>85</v>
      </c>
      <c r="E12" s="11" t="s">
        <v>50</v>
      </c>
      <c r="F12" s="3" t="s">
        <v>51</v>
      </c>
      <c r="G12" s="3" t="s">
        <v>86</v>
      </c>
      <c r="H12" s="11" t="s">
        <v>87</v>
      </c>
      <c r="I12" s="3">
        <v>120</v>
      </c>
      <c r="J12" s="3">
        <f t="shared" si="0"/>
        <v>120</v>
      </c>
      <c r="K12" s="31" t="s">
        <v>54</v>
      </c>
      <c r="L12" s="3"/>
    </row>
    <row r="13" s="20" customFormat="1" customHeight="1" spans="1:12">
      <c r="A13" s="26">
        <v>11</v>
      </c>
      <c r="B13" s="11" t="s">
        <v>83</v>
      </c>
      <c r="C13" s="3" t="s">
        <v>88</v>
      </c>
      <c r="D13" s="3" t="s">
        <v>89</v>
      </c>
      <c r="E13" s="11" t="s">
        <v>50</v>
      </c>
      <c r="F13" s="3" t="s">
        <v>51</v>
      </c>
      <c r="G13" s="3" t="s">
        <v>89</v>
      </c>
      <c r="H13" s="11" t="s">
        <v>90</v>
      </c>
      <c r="I13" s="3">
        <v>120</v>
      </c>
      <c r="J13" s="3">
        <f t="shared" si="0"/>
        <v>120</v>
      </c>
      <c r="K13" s="31" t="s">
        <v>54</v>
      </c>
      <c r="L13" s="3"/>
    </row>
    <row r="14" s="20" customFormat="1" customHeight="1" spans="1:12">
      <c r="A14" s="26">
        <v>12</v>
      </c>
      <c r="B14" s="11" t="s">
        <v>83</v>
      </c>
      <c r="C14" s="3" t="s">
        <v>84</v>
      </c>
      <c r="D14" s="3" t="s">
        <v>91</v>
      </c>
      <c r="E14" s="11" t="s">
        <v>50</v>
      </c>
      <c r="F14" s="3" t="s">
        <v>81</v>
      </c>
      <c r="G14" s="3" t="s">
        <v>91</v>
      </c>
      <c r="H14" s="11" t="s">
        <v>92</v>
      </c>
      <c r="I14" s="3">
        <v>120</v>
      </c>
      <c r="J14" s="3">
        <f t="shared" si="0"/>
        <v>120</v>
      </c>
      <c r="K14" s="31" t="s">
        <v>54</v>
      </c>
      <c r="L14" s="3"/>
    </row>
    <row r="15" s="20" customFormat="1" customHeight="1" spans="1:12">
      <c r="A15" s="26">
        <v>13</v>
      </c>
      <c r="B15" s="11" t="s">
        <v>93</v>
      </c>
      <c r="C15" s="3" t="s">
        <v>94</v>
      </c>
      <c r="D15" s="28" t="s">
        <v>95</v>
      </c>
      <c r="E15" s="11" t="s">
        <v>50</v>
      </c>
      <c r="F15" s="3" t="s">
        <v>81</v>
      </c>
      <c r="G15" s="28" t="s">
        <v>95</v>
      </c>
      <c r="H15" s="11" t="s">
        <v>96</v>
      </c>
      <c r="I15" s="3">
        <v>120</v>
      </c>
      <c r="J15" s="3">
        <f t="shared" si="0"/>
        <v>120</v>
      </c>
      <c r="K15" s="31" t="s">
        <v>54</v>
      </c>
      <c r="L15" s="3"/>
    </row>
    <row r="16" s="20" customFormat="1" customHeight="1" spans="1:12">
      <c r="A16" s="26">
        <v>14</v>
      </c>
      <c r="B16" s="11" t="s">
        <v>93</v>
      </c>
      <c r="C16" s="3" t="s">
        <v>97</v>
      </c>
      <c r="D16" s="3" t="s">
        <v>98</v>
      </c>
      <c r="E16" s="11" t="s">
        <v>50</v>
      </c>
      <c r="F16" s="3" t="s">
        <v>73</v>
      </c>
      <c r="G16" s="3" t="s">
        <v>98</v>
      </c>
      <c r="H16" s="11" t="s">
        <v>75</v>
      </c>
      <c r="I16" s="3">
        <v>110</v>
      </c>
      <c r="J16" s="3">
        <f t="shared" si="0"/>
        <v>110</v>
      </c>
      <c r="K16" s="31" t="s">
        <v>54</v>
      </c>
      <c r="L16" s="3"/>
    </row>
    <row r="17" s="20" customFormat="1" customHeight="1" spans="1:12">
      <c r="A17" s="26">
        <v>15</v>
      </c>
      <c r="B17" s="11" t="s">
        <v>93</v>
      </c>
      <c r="C17" s="3" t="s">
        <v>97</v>
      </c>
      <c r="D17" s="3" t="s">
        <v>99</v>
      </c>
      <c r="E17" s="11" t="s">
        <v>50</v>
      </c>
      <c r="F17" s="3" t="s">
        <v>73</v>
      </c>
      <c r="G17" s="3" t="s">
        <v>100</v>
      </c>
      <c r="H17" s="11" t="s">
        <v>78</v>
      </c>
      <c r="I17" s="3">
        <v>110</v>
      </c>
      <c r="J17" s="3">
        <f t="shared" si="0"/>
        <v>110</v>
      </c>
      <c r="K17" s="31" t="s">
        <v>54</v>
      </c>
      <c r="L17" s="3"/>
    </row>
    <row r="18" s="20" customFormat="1" customHeight="1" spans="1:12">
      <c r="A18" s="26">
        <v>16</v>
      </c>
      <c r="B18" s="11" t="s">
        <v>93</v>
      </c>
      <c r="C18" s="3" t="s">
        <v>97</v>
      </c>
      <c r="D18" s="3" t="s">
        <v>99</v>
      </c>
      <c r="E18" s="11" t="s">
        <v>50</v>
      </c>
      <c r="F18" s="3" t="s">
        <v>73</v>
      </c>
      <c r="G18" s="3" t="s">
        <v>99</v>
      </c>
      <c r="H18" s="11" t="s">
        <v>63</v>
      </c>
      <c r="I18" s="3">
        <v>110</v>
      </c>
      <c r="J18" s="3">
        <f t="shared" si="0"/>
        <v>110</v>
      </c>
      <c r="K18" s="31" t="s">
        <v>54</v>
      </c>
      <c r="L18" s="3"/>
    </row>
    <row r="19" s="20" customFormat="1" customHeight="1" spans="1:12">
      <c r="A19" s="26">
        <v>17</v>
      </c>
      <c r="B19" s="11" t="s">
        <v>93</v>
      </c>
      <c r="C19" s="3" t="s">
        <v>94</v>
      </c>
      <c r="D19" s="3" t="s">
        <v>101</v>
      </c>
      <c r="E19" s="11" t="s">
        <v>50</v>
      </c>
      <c r="F19" s="3" t="s">
        <v>81</v>
      </c>
      <c r="G19" s="3" t="s">
        <v>101</v>
      </c>
      <c r="H19" s="11" t="s">
        <v>87</v>
      </c>
      <c r="I19" s="3">
        <v>120</v>
      </c>
      <c r="J19" s="3">
        <f t="shared" si="0"/>
        <v>120</v>
      </c>
      <c r="K19" s="31" t="s">
        <v>54</v>
      </c>
      <c r="L19" s="3"/>
    </row>
    <row r="20" s="20" customFormat="1" customHeight="1" spans="1:12">
      <c r="A20" s="26">
        <v>18</v>
      </c>
      <c r="B20" s="11" t="s">
        <v>93</v>
      </c>
      <c r="C20" s="3" t="s">
        <v>102</v>
      </c>
      <c r="D20" s="3" t="s">
        <v>103</v>
      </c>
      <c r="E20" s="11" t="s">
        <v>50</v>
      </c>
      <c r="F20" s="3" t="s">
        <v>51</v>
      </c>
      <c r="G20" s="3" t="s">
        <v>104</v>
      </c>
      <c r="H20" s="11" t="s">
        <v>87</v>
      </c>
      <c r="I20" s="3">
        <v>120</v>
      </c>
      <c r="J20" s="3">
        <f t="shared" si="0"/>
        <v>120</v>
      </c>
      <c r="K20" s="31" t="s">
        <v>54</v>
      </c>
      <c r="L20" s="3"/>
    </row>
    <row r="21" s="20" customFormat="1" customHeight="1" spans="1:12">
      <c r="A21" s="26">
        <v>19</v>
      </c>
      <c r="B21" s="11" t="s">
        <v>93</v>
      </c>
      <c r="C21" s="3" t="s">
        <v>102</v>
      </c>
      <c r="D21" s="3" t="s">
        <v>103</v>
      </c>
      <c r="E21" s="11" t="s">
        <v>50</v>
      </c>
      <c r="F21" s="3" t="s">
        <v>51</v>
      </c>
      <c r="G21" s="3" t="s">
        <v>103</v>
      </c>
      <c r="H21" s="11" t="s">
        <v>59</v>
      </c>
      <c r="I21" s="3">
        <v>120</v>
      </c>
      <c r="J21" s="3">
        <f t="shared" si="0"/>
        <v>120</v>
      </c>
      <c r="K21" s="31" t="s">
        <v>54</v>
      </c>
      <c r="L21" s="3"/>
    </row>
    <row r="22" s="20" customFormat="1" customHeight="1" spans="1:12">
      <c r="A22" s="26">
        <v>20</v>
      </c>
      <c r="B22" s="11" t="s">
        <v>93</v>
      </c>
      <c r="C22" s="3" t="s">
        <v>94</v>
      </c>
      <c r="D22" s="28" t="s">
        <v>95</v>
      </c>
      <c r="E22" s="11" t="s">
        <v>50</v>
      </c>
      <c r="F22" s="3" t="s">
        <v>81</v>
      </c>
      <c r="G22" s="28" t="s">
        <v>105</v>
      </c>
      <c r="H22" s="11" t="s">
        <v>106</v>
      </c>
      <c r="I22" s="3">
        <v>120</v>
      </c>
      <c r="J22" s="3">
        <f t="shared" si="0"/>
        <v>120</v>
      </c>
      <c r="K22" s="31" t="s">
        <v>54</v>
      </c>
      <c r="L22" s="3" t="s">
        <v>107</v>
      </c>
    </row>
    <row r="23" s="22" customFormat="1" customHeight="1" spans="1:12">
      <c r="A23" s="26">
        <v>21</v>
      </c>
      <c r="B23" s="11" t="s">
        <v>108</v>
      </c>
      <c r="C23" s="3" t="s">
        <v>109</v>
      </c>
      <c r="D23" s="3" t="s">
        <v>110</v>
      </c>
      <c r="E23" s="11" t="s">
        <v>50</v>
      </c>
      <c r="F23" s="3" t="s">
        <v>73</v>
      </c>
      <c r="G23" s="3" t="s">
        <v>110</v>
      </c>
      <c r="H23" s="11" t="s">
        <v>111</v>
      </c>
      <c r="I23" s="3">
        <v>110</v>
      </c>
      <c r="J23" s="3">
        <f t="shared" si="0"/>
        <v>110</v>
      </c>
      <c r="K23" s="31" t="s">
        <v>54</v>
      </c>
      <c r="L23" s="3"/>
    </row>
    <row r="24" s="20" customFormat="1" customHeight="1" spans="1:12">
      <c r="A24" s="26">
        <v>22</v>
      </c>
      <c r="B24" s="11" t="s">
        <v>108</v>
      </c>
      <c r="C24" s="3" t="s">
        <v>112</v>
      </c>
      <c r="D24" s="3" t="s">
        <v>113</v>
      </c>
      <c r="E24" s="11" t="s">
        <v>50</v>
      </c>
      <c r="F24" s="3" t="s">
        <v>51</v>
      </c>
      <c r="G24" s="3" t="s">
        <v>113</v>
      </c>
      <c r="H24" s="11" t="s">
        <v>53</v>
      </c>
      <c r="I24" s="3">
        <v>120</v>
      </c>
      <c r="J24" s="3">
        <f t="shared" si="0"/>
        <v>120</v>
      </c>
      <c r="K24" s="31" t="s">
        <v>54</v>
      </c>
      <c r="L24" s="3"/>
    </row>
    <row r="25" s="20" customFormat="1" customHeight="1" spans="1:12">
      <c r="A25" s="26">
        <v>23</v>
      </c>
      <c r="B25" s="11" t="s">
        <v>108</v>
      </c>
      <c r="C25" s="3" t="s">
        <v>109</v>
      </c>
      <c r="D25" s="3" t="s">
        <v>114</v>
      </c>
      <c r="E25" s="11" t="s">
        <v>50</v>
      </c>
      <c r="F25" s="3" t="s">
        <v>51</v>
      </c>
      <c r="G25" s="3" t="s">
        <v>115</v>
      </c>
      <c r="H25" s="11" t="s">
        <v>82</v>
      </c>
      <c r="I25" s="3">
        <v>120</v>
      </c>
      <c r="J25" s="3">
        <f t="shared" si="0"/>
        <v>120</v>
      </c>
      <c r="K25" s="31" t="s">
        <v>54</v>
      </c>
      <c r="L25" s="3"/>
    </row>
    <row r="26" s="20" customFormat="1" customHeight="1" spans="1:12">
      <c r="A26" s="26">
        <v>24</v>
      </c>
      <c r="B26" s="11" t="s">
        <v>108</v>
      </c>
      <c r="C26" s="3" t="s">
        <v>116</v>
      </c>
      <c r="D26" s="3" t="s">
        <v>117</v>
      </c>
      <c r="E26" s="11" t="s">
        <v>50</v>
      </c>
      <c r="F26" s="3" t="s">
        <v>51</v>
      </c>
      <c r="G26" s="3" t="s">
        <v>118</v>
      </c>
      <c r="H26" s="11" t="s">
        <v>82</v>
      </c>
      <c r="I26" s="3">
        <v>120</v>
      </c>
      <c r="J26" s="3">
        <f t="shared" si="0"/>
        <v>120</v>
      </c>
      <c r="K26" s="31" t="s">
        <v>54</v>
      </c>
      <c r="L26" s="3"/>
    </row>
    <row r="27" s="20" customFormat="1" customHeight="1" spans="1:12">
      <c r="A27" s="26">
        <v>25</v>
      </c>
      <c r="B27" s="11" t="s">
        <v>108</v>
      </c>
      <c r="C27" s="3" t="s">
        <v>109</v>
      </c>
      <c r="D27" s="3" t="s">
        <v>119</v>
      </c>
      <c r="E27" s="11" t="s">
        <v>50</v>
      </c>
      <c r="F27" s="3" t="s">
        <v>51</v>
      </c>
      <c r="G27" s="3" t="s">
        <v>119</v>
      </c>
      <c r="H27" s="11" t="s">
        <v>53</v>
      </c>
      <c r="I27" s="3">
        <v>120</v>
      </c>
      <c r="J27" s="3">
        <f t="shared" si="0"/>
        <v>120</v>
      </c>
      <c r="K27" s="31" t="s">
        <v>54</v>
      </c>
      <c r="L27" s="3"/>
    </row>
    <row r="28" s="20" customFormat="1" customHeight="1" spans="1:12">
      <c r="A28" s="26">
        <v>26</v>
      </c>
      <c r="B28" s="11" t="s">
        <v>108</v>
      </c>
      <c r="C28" s="3" t="s">
        <v>109</v>
      </c>
      <c r="D28" s="3" t="s">
        <v>119</v>
      </c>
      <c r="E28" s="11" t="s">
        <v>50</v>
      </c>
      <c r="F28" s="3" t="s">
        <v>51</v>
      </c>
      <c r="G28" s="3" t="s">
        <v>120</v>
      </c>
      <c r="H28" s="11" t="s">
        <v>78</v>
      </c>
      <c r="I28" s="3">
        <v>120</v>
      </c>
      <c r="J28" s="3">
        <f t="shared" si="0"/>
        <v>120</v>
      </c>
      <c r="K28" s="31" t="s">
        <v>54</v>
      </c>
      <c r="L28" s="3"/>
    </row>
    <row r="29" s="20" customFormat="1" customHeight="1" spans="1:12">
      <c r="A29" s="26">
        <v>27</v>
      </c>
      <c r="B29" s="11" t="s">
        <v>108</v>
      </c>
      <c r="C29" s="3" t="s">
        <v>112</v>
      </c>
      <c r="D29" s="3" t="s">
        <v>113</v>
      </c>
      <c r="E29" s="11" t="s">
        <v>50</v>
      </c>
      <c r="F29" s="3" t="s">
        <v>51</v>
      </c>
      <c r="G29" s="3" t="s">
        <v>121</v>
      </c>
      <c r="H29" s="11" t="s">
        <v>92</v>
      </c>
      <c r="I29" s="3">
        <v>120</v>
      </c>
      <c r="J29" s="3">
        <f t="shared" si="0"/>
        <v>120</v>
      </c>
      <c r="K29" s="31" t="s">
        <v>54</v>
      </c>
      <c r="L29" s="3"/>
    </row>
    <row r="30" s="20" customFormat="1" customHeight="1" spans="1:12">
      <c r="A30" s="26">
        <v>28</v>
      </c>
      <c r="B30" s="11" t="s">
        <v>108</v>
      </c>
      <c r="C30" s="3" t="s">
        <v>122</v>
      </c>
      <c r="D30" s="3" t="s">
        <v>123</v>
      </c>
      <c r="E30" s="11" t="s">
        <v>50</v>
      </c>
      <c r="F30" s="3" t="s">
        <v>81</v>
      </c>
      <c r="G30" s="3" t="s">
        <v>124</v>
      </c>
      <c r="H30" s="11" t="s">
        <v>78</v>
      </c>
      <c r="I30" s="3">
        <v>120</v>
      </c>
      <c r="J30" s="3">
        <f t="shared" si="0"/>
        <v>120</v>
      </c>
      <c r="K30" s="31" t="s">
        <v>54</v>
      </c>
      <c r="L30" s="3"/>
    </row>
    <row r="31" s="20" customFormat="1" customHeight="1" spans="1:12">
      <c r="A31" s="26">
        <v>29</v>
      </c>
      <c r="B31" s="11" t="s">
        <v>108</v>
      </c>
      <c r="C31" s="3" t="s">
        <v>122</v>
      </c>
      <c r="D31" s="3" t="s">
        <v>123</v>
      </c>
      <c r="E31" s="11" t="s">
        <v>50</v>
      </c>
      <c r="F31" s="3" t="s">
        <v>81</v>
      </c>
      <c r="G31" s="3" t="s">
        <v>123</v>
      </c>
      <c r="H31" s="11" t="s">
        <v>63</v>
      </c>
      <c r="I31" s="3">
        <v>120</v>
      </c>
      <c r="J31" s="3">
        <f t="shared" si="0"/>
        <v>120</v>
      </c>
      <c r="K31" s="31" t="s">
        <v>54</v>
      </c>
      <c r="L31" s="3"/>
    </row>
    <row r="32" s="20" customFormat="1" customHeight="1" spans="1:12">
      <c r="A32" s="26">
        <v>30</v>
      </c>
      <c r="B32" s="11" t="s">
        <v>108</v>
      </c>
      <c r="C32" s="3" t="s">
        <v>109</v>
      </c>
      <c r="D32" s="3" t="s">
        <v>125</v>
      </c>
      <c r="E32" s="11" t="s">
        <v>50</v>
      </c>
      <c r="F32" s="3" t="s">
        <v>73</v>
      </c>
      <c r="G32" s="3" t="s">
        <v>125</v>
      </c>
      <c r="H32" s="11" t="s">
        <v>75</v>
      </c>
      <c r="I32" s="3">
        <v>110</v>
      </c>
      <c r="J32" s="3">
        <f t="shared" si="0"/>
        <v>110</v>
      </c>
      <c r="K32" s="31" t="s">
        <v>54</v>
      </c>
      <c r="L32" s="3"/>
    </row>
    <row r="33" s="20" customFormat="1" ht="30" customHeight="1" spans="1:12">
      <c r="A33" s="26">
        <v>31</v>
      </c>
      <c r="B33" s="11" t="s">
        <v>108</v>
      </c>
      <c r="C33" s="3" t="s">
        <v>112</v>
      </c>
      <c r="D33" s="3" t="s">
        <v>126</v>
      </c>
      <c r="E33" s="11" t="s">
        <v>50</v>
      </c>
      <c r="F33" s="3" t="s">
        <v>73</v>
      </c>
      <c r="G33" s="3" t="s">
        <v>126</v>
      </c>
      <c r="H33" s="11" t="s">
        <v>75</v>
      </c>
      <c r="I33" s="3">
        <v>110</v>
      </c>
      <c r="J33" s="3">
        <f t="shared" si="0"/>
        <v>110</v>
      </c>
      <c r="K33" s="31" t="s">
        <v>54</v>
      </c>
      <c r="L33" s="3"/>
    </row>
    <row r="34" s="20" customFormat="1" customHeight="1" spans="1:12">
      <c r="A34" s="26">
        <v>32</v>
      </c>
      <c r="B34" s="11" t="s">
        <v>127</v>
      </c>
      <c r="C34" s="3" t="s">
        <v>128</v>
      </c>
      <c r="D34" s="3" t="s">
        <v>129</v>
      </c>
      <c r="E34" s="11" t="s">
        <v>50</v>
      </c>
      <c r="F34" s="3" t="s">
        <v>51</v>
      </c>
      <c r="G34" s="3" t="s">
        <v>130</v>
      </c>
      <c r="H34" s="11" t="s">
        <v>82</v>
      </c>
      <c r="I34" s="3">
        <v>120</v>
      </c>
      <c r="J34" s="3">
        <f t="shared" si="0"/>
        <v>120</v>
      </c>
      <c r="K34" s="31" t="s">
        <v>54</v>
      </c>
      <c r="L34" s="3"/>
    </row>
    <row r="35" s="20" customFormat="1" customHeight="1" spans="1:12">
      <c r="A35" s="26">
        <v>33</v>
      </c>
      <c r="B35" s="11" t="s">
        <v>127</v>
      </c>
      <c r="C35" s="3" t="s">
        <v>131</v>
      </c>
      <c r="D35" s="3" t="s">
        <v>132</v>
      </c>
      <c r="E35" s="11" t="s">
        <v>50</v>
      </c>
      <c r="F35" s="3" t="s">
        <v>51</v>
      </c>
      <c r="G35" s="3" t="s">
        <v>132</v>
      </c>
      <c r="H35" s="11" t="s">
        <v>87</v>
      </c>
      <c r="I35" s="3">
        <v>120</v>
      </c>
      <c r="J35" s="3">
        <f t="shared" si="0"/>
        <v>120</v>
      </c>
      <c r="K35" s="31" t="s">
        <v>54</v>
      </c>
      <c r="L35" s="3"/>
    </row>
    <row r="36" s="20" customFormat="1" customHeight="1" spans="1:12">
      <c r="A36" s="26">
        <v>34</v>
      </c>
      <c r="B36" s="11" t="s">
        <v>127</v>
      </c>
      <c r="C36" s="3" t="s">
        <v>131</v>
      </c>
      <c r="D36" s="3" t="s">
        <v>132</v>
      </c>
      <c r="E36" s="11" t="s">
        <v>50</v>
      </c>
      <c r="F36" s="3" t="s">
        <v>51</v>
      </c>
      <c r="G36" s="3" t="s">
        <v>133</v>
      </c>
      <c r="H36" s="11" t="s">
        <v>82</v>
      </c>
      <c r="I36" s="3">
        <v>120</v>
      </c>
      <c r="J36" s="3">
        <f t="shared" si="0"/>
        <v>120</v>
      </c>
      <c r="K36" s="31" t="s">
        <v>54</v>
      </c>
      <c r="L36" s="3"/>
    </row>
    <row r="37" s="20" customFormat="1" customHeight="1" spans="1:12">
      <c r="A37" s="26">
        <v>35</v>
      </c>
      <c r="B37" s="11" t="s">
        <v>127</v>
      </c>
      <c r="C37" s="3" t="s">
        <v>134</v>
      </c>
      <c r="D37" s="3" t="s">
        <v>135</v>
      </c>
      <c r="E37" s="11" t="s">
        <v>50</v>
      </c>
      <c r="F37" s="3" t="s">
        <v>51</v>
      </c>
      <c r="G37" s="3" t="s">
        <v>136</v>
      </c>
      <c r="H37" s="11" t="s">
        <v>82</v>
      </c>
      <c r="I37" s="3">
        <v>120</v>
      </c>
      <c r="J37" s="3">
        <f t="shared" si="0"/>
        <v>120</v>
      </c>
      <c r="K37" s="31" t="s">
        <v>54</v>
      </c>
      <c r="L37" s="3"/>
    </row>
    <row r="38" s="20" customFormat="1" customHeight="1" spans="1:12">
      <c r="A38" s="26">
        <v>36</v>
      </c>
      <c r="B38" s="11" t="s">
        <v>127</v>
      </c>
      <c r="C38" s="3" t="s">
        <v>131</v>
      </c>
      <c r="D38" s="3" t="s">
        <v>137</v>
      </c>
      <c r="E38" s="11" t="s">
        <v>50</v>
      </c>
      <c r="F38" s="3" t="s">
        <v>51</v>
      </c>
      <c r="G38" s="3" t="s">
        <v>137</v>
      </c>
      <c r="H38" s="11" t="s">
        <v>63</v>
      </c>
      <c r="I38" s="3">
        <v>120</v>
      </c>
      <c r="J38" s="3">
        <f t="shared" si="0"/>
        <v>120</v>
      </c>
      <c r="K38" s="31" t="s">
        <v>54</v>
      </c>
      <c r="L38" s="3"/>
    </row>
    <row r="39" s="20" customFormat="1" customHeight="1" spans="1:12">
      <c r="A39" s="26">
        <v>37</v>
      </c>
      <c r="B39" s="11" t="s">
        <v>127</v>
      </c>
      <c r="C39" s="3" t="s">
        <v>134</v>
      </c>
      <c r="D39" s="3" t="s">
        <v>135</v>
      </c>
      <c r="E39" s="11" t="s">
        <v>50</v>
      </c>
      <c r="F39" s="3" t="s">
        <v>51</v>
      </c>
      <c r="G39" s="3" t="s">
        <v>135</v>
      </c>
      <c r="H39" s="11" t="s">
        <v>138</v>
      </c>
      <c r="I39" s="3">
        <v>120</v>
      </c>
      <c r="J39" s="3">
        <f t="shared" si="0"/>
        <v>120</v>
      </c>
      <c r="K39" s="31" t="s">
        <v>54</v>
      </c>
      <c r="L39" s="3"/>
    </row>
    <row r="40" s="20" customFormat="1" customHeight="1" spans="1:12">
      <c r="A40" s="26">
        <v>38</v>
      </c>
      <c r="B40" s="11" t="s">
        <v>127</v>
      </c>
      <c r="C40" s="3" t="s">
        <v>139</v>
      </c>
      <c r="D40" s="3" t="s">
        <v>140</v>
      </c>
      <c r="E40" s="11" t="s">
        <v>50</v>
      </c>
      <c r="F40" s="3" t="s">
        <v>51</v>
      </c>
      <c r="G40" s="3" t="s">
        <v>141</v>
      </c>
      <c r="H40" s="11" t="s">
        <v>82</v>
      </c>
      <c r="I40" s="3">
        <v>120</v>
      </c>
      <c r="J40" s="3">
        <f t="shared" si="0"/>
        <v>120</v>
      </c>
      <c r="K40" s="31" t="s">
        <v>54</v>
      </c>
      <c r="L40" s="3"/>
    </row>
    <row r="41" s="20" customFormat="1" customHeight="1" spans="1:12">
      <c r="A41" s="26">
        <v>39</v>
      </c>
      <c r="B41" s="11" t="s">
        <v>127</v>
      </c>
      <c r="C41" s="3" t="s">
        <v>142</v>
      </c>
      <c r="D41" s="3" t="s">
        <v>143</v>
      </c>
      <c r="E41" s="11" t="s">
        <v>50</v>
      </c>
      <c r="F41" s="3" t="s">
        <v>81</v>
      </c>
      <c r="G41" s="3" t="s">
        <v>144</v>
      </c>
      <c r="H41" s="11" t="s">
        <v>59</v>
      </c>
      <c r="I41" s="3">
        <v>120</v>
      </c>
      <c r="J41" s="3">
        <f t="shared" ref="J41:J64" si="1">I41*1</f>
        <v>120</v>
      </c>
      <c r="K41" s="31" t="s">
        <v>54</v>
      </c>
      <c r="L41" s="3"/>
    </row>
    <row r="42" s="20" customFormat="1" customHeight="1" spans="1:12">
      <c r="A42" s="26">
        <v>40</v>
      </c>
      <c r="B42" s="11" t="s">
        <v>127</v>
      </c>
      <c r="C42" s="3" t="s">
        <v>128</v>
      </c>
      <c r="D42" s="3" t="s">
        <v>145</v>
      </c>
      <c r="E42" s="11" t="s">
        <v>50</v>
      </c>
      <c r="F42" s="3" t="s">
        <v>81</v>
      </c>
      <c r="G42" s="3" t="s">
        <v>146</v>
      </c>
      <c r="H42" s="11" t="s">
        <v>59</v>
      </c>
      <c r="I42" s="3">
        <v>120</v>
      </c>
      <c r="J42" s="3">
        <f t="shared" si="1"/>
        <v>120</v>
      </c>
      <c r="K42" s="31" t="s">
        <v>54</v>
      </c>
      <c r="L42" s="3"/>
    </row>
    <row r="43" s="20" customFormat="1" customHeight="1" spans="1:12">
      <c r="A43" s="26">
        <v>41</v>
      </c>
      <c r="B43" s="11" t="s">
        <v>147</v>
      </c>
      <c r="C43" s="3" t="s">
        <v>148</v>
      </c>
      <c r="D43" s="3" t="s">
        <v>149</v>
      </c>
      <c r="E43" s="11" t="s">
        <v>50</v>
      </c>
      <c r="F43" s="3" t="s">
        <v>81</v>
      </c>
      <c r="G43" s="3" t="s">
        <v>149</v>
      </c>
      <c r="H43" s="11" t="s">
        <v>82</v>
      </c>
      <c r="I43" s="3">
        <v>120</v>
      </c>
      <c r="J43" s="3">
        <f t="shared" si="1"/>
        <v>120</v>
      </c>
      <c r="K43" s="31" t="s">
        <v>54</v>
      </c>
      <c r="L43" s="3"/>
    </row>
    <row r="44" s="20" customFormat="1" customHeight="1" spans="1:12">
      <c r="A44" s="26">
        <v>42</v>
      </c>
      <c r="B44" s="11" t="s">
        <v>147</v>
      </c>
      <c r="C44" s="3" t="s">
        <v>148</v>
      </c>
      <c r="D44" s="3" t="s">
        <v>149</v>
      </c>
      <c r="E44" s="11" t="s">
        <v>50</v>
      </c>
      <c r="F44" s="3" t="s">
        <v>81</v>
      </c>
      <c r="G44" s="3" t="s">
        <v>150</v>
      </c>
      <c r="H44" s="11" t="s">
        <v>151</v>
      </c>
      <c r="I44" s="3">
        <v>120</v>
      </c>
      <c r="J44" s="3">
        <f t="shared" si="1"/>
        <v>120</v>
      </c>
      <c r="K44" s="31" t="s">
        <v>54</v>
      </c>
      <c r="L44" s="3"/>
    </row>
    <row r="45" s="20" customFormat="1" customHeight="1" spans="1:12">
      <c r="A45" s="26">
        <v>43</v>
      </c>
      <c r="B45" s="11" t="s">
        <v>147</v>
      </c>
      <c r="C45" s="3" t="s">
        <v>152</v>
      </c>
      <c r="D45" s="3" t="s">
        <v>153</v>
      </c>
      <c r="E45" s="11" t="s">
        <v>50</v>
      </c>
      <c r="F45" s="3" t="s">
        <v>81</v>
      </c>
      <c r="G45" s="3" t="s">
        <v>153</v>
      </c>
      <c r="H45" s="11" t="s">
        <v>53</v>
      </c>
      <c r="I45" s="3">
        <v>120</v>
      </c>
      <c r="J45" s="3">
        <f t="shared" si="1"/>
        <v>120</v>
      </c>
      <c r="K45" s="31" t="s">
        <v>54</v>
      </c>
      <c r="L45" s="3"/>
    </row>
    <row r="46" s="19" customFormat="1" customHeight="1" spans="1:12">
      <c r="A46" s="26">
        <v>44</v>
      </c>
      <c r="B46" s="29" t="s">
        <v>147</v>
      </c>
      <c r="C46" s="30" t="s">
        <v>154</v>
      </c>
      <c r="D46" s="30" t="s">
        <v>155</v>
      </c>
      <c r="E46" s="29" t="s">
        <v>50</v>
      </c>
      <c r="F46" s="30" t="s">
        <v>51</v>
      </c>
      <c r="G46" s="30" t="s">
        <v>156</v>
      </c>
      <c r="H46" s="29" t="s">
        <v>87</v>
      </c>
      <c r="I46" s="30">
        <v>120</v>
      </c>
      <c r="J46" s="3">
        <f t="shared" si="1"/>
        <v>120</v>
      </c>
      <c r="K46" s="31" t="s">
        <v>54</v>
      </c>
      <c r="L46" s="30"/>
    </row>
    <row r="47" s="20" customFormat="1" customHeight="1" spans="1:12">
      <c r="A47" s="26">
        <v>45</v>
      </c>
      <c r="B47" s="11" t="s">
        <v>147</v>
      </c>
      <c r="C47" s="3" t="s">
        <v>154</v>
      </c>
      <c r="D47" s="3" t="s">
        <v>157</v>
      </c>
      <c r="E47" s="11" t="s">
        <v>50</v>
      </c>
      <c r="F47" s="3" t="s">
        <v>51</v>
      </c>
      <c r="G47" s="3" t="s">
        <v>158</v>
      </c>
      <c r="H47" s="11" t="s">
        <v>159</v>
      </c>
      <c r="I47" s="3">
        <v>120</v>
      </c>
      <c r="J47" s="3">
        <f t="shared" si="1"/>
        <v>120</v>
      </c>
      <c r="K47" s="31" t="s">
        <v>54</v>
      </c>
      <c r="L47" s="3"/>
    </row>
    <row r="48" s="20" customFormat="1" customHeight="1" spans="1:12">
      <c r="A48" s="26">
        <v>46</v>
      </c>
      <c r="B48" s="11" t="s">
        <v>147</v>
      </c>
      <c r="C48" s="3" t="s">
        <v>154</v>
      </c>
      <c r="D48" s="3" t="s">
        <v>155</v>
      </c>
      <c r="E48" s="11" t="s">
        <v>50</v>
      </c>
      <c r="F48" s="3" t="s">
        <v>51</v>
      </c>
      <c r="G48" s="3" t="s">
        <v>155</v>
      </c>
      <c r="H48" s="11" t="s">
        <v>106</v>
      </c>
      <c r="I48" s="3">
        <v>120</v>
      </c>
      <c r="J48" s="3">
        <f t="shared" si="1"/>
        <v>120</v>
      </c>
      <c r="K48" s="31" t="s">
        <v>54</v>
      </c>
      <c r="L48" s="3"/>
    </row>
    <row r="49" s="20" customFormat="1" customHeight="1" spans="1:12">
      <c r="A49" s="26">
        <v>47</v>
      </c>
      <c r="B49" s="11" t="s">
        <v>147</v>
      </c>
      <c r="C49" s="3" t="s">
        <v>160</v>
      </c>
      <c r="D49" s="3" t="s">
        <v>161</v>
      </c>
      <c r="E49" s="11" t="s">
        <v>50</v>
      </c>
      <c r="F49" s="3" t="s">
        <v>51</v>
      </c>
      <c r="G49" s="3" t="s">
        <v>161</v>
      </c>
      <c r="H49" s="11" t="s">
        <v>78</v>
      </c>
      <c r="I49" s="3">
        <v>120</v>
      </c>
      <c r="J49" s="3">
        <f t="shared" si="1"/>
        <v>120</v>
      </c>
      <c r="K49" s="31" t="s">
        <v>54</v>
      </c>
      <c r="L49" s="3"/>
    </row>
    <row r="50" s="20" customFormat="1" customHeight="1" spans="1:12">
      <c r="A50" s="26">
        <v>48</v>
      </c>
      <c r="B50" s="11" t="s">
        <v>147</v>
      </c>
      <c r="C50" s="3" t="s">
        <v>148</v>
      </c>
      <c r="D50" s="3" t="s">
        <v>162</v>
      </c>
      <c r="E50" s="11" t="s">
        <v>50</v>
      </c>
      <c r="F50" s="3" t="s">
        <v>51</v>
      </c>
      <c r="G50" s="3" t="s">
        <v>162</v>
      </c>
      <c r="H50" s="11" t="s">
        <v>59</v>
      </c>
      <c r="I50" s="3">
        <v>120</v>
      </c>
      <c r="J50" s="3">
        <f t="shared" si="1"/>
        <v>120</v>
      </c>
      <c r="K50" s="31" t="s">
        <v>54</v>
      </c>
      <c r="L50" s="3"/>
    </row>
    <row r="51" s="20" customFormat="1" customHeight="1" spans="1:12">
      <c r="A51" s="26">
        <v>49</v>
      </c>
      <c r="B51" s="11" t="s">
        <v>147</v>
      </c>
      <c r="C51" s="3" t="s">
        <v>154</v>
      </c>
      <c r="D51" s="3" t="s">
        <v>163</v>
      </c>
      <c r="E51" s="11" t="s">
        <v>50</v>
      </c>
      <c r="F51" s="3" t="s">
        <v>51</v>
      </c>
      <c r="G51" s="3" t="s">
        <v>164</v>
      </c>
      <c r="H51" s="11" t="s">
        <v>59</v>
      </c>
      <c r="I51" s="3">
        <v>120</v>
      </c>
      <c r="J51" s="3">
        <f t="shared" si="1"/>
        <v>120</v>
      </c>
      <c r="K51" s="31" t="s">
        <v>54</v>
      </c>
      <c r="L51" s="3"/>
    </row>
    <row r="52" s="20" customFormat="1" customHeight="1" spans="1:12">
      <c r="A52" s="26">
        <v>50</v>
      </c>
      <c r="B52" s="11" t="s">
        <v>147</v>
      </c>
      <c r="C52" s="3" t="s">
        <v>165</v>
      </c>
      <c r="D52" s="3" t="s">
        <v>166</v>
      </c>
      <c r="E52" s="11" t="s">
        <v>50</v>
      </c>
      <c r="F52" s="3" t="s">
        <v>81</v>
      </c>
      <c r="G52" s="3" t="s">
        <v>167</v>
      </c>
      <c r="H52" s="11" t="s">
        <v>168</v>
      </c>
      <c r="I52" s="3">
        <v>120</v>
      </c>
      <c r="J52" s="3">
        <f t="shared" si="1"/>
        <v>120</v>
      </c>
      <c r="K52" s="31" t="s">
        <v>54</v>
      </c>
      <c r="L52" s="3"/>
    </row>
    <row r="53" s="20" customFormat="1" customHeight="1" spans="1:12">
      <c r="A53" s="26">
        <v>51</v>
      </c>
      <c r="B53" s="11" t="s">
        <v>147</v>
      </c>
      <c r="C53" s="3" t="s">
        <v>154</v>
      </c>
      <c r="D53" s="3" t="s">
        <v>163</v>
      </c>
      <c r="E53" s="11" t="s">
        <v>50</v>
      </c>
      <c r="F53" s="3" t="s">
        <v>51</v>
      </c>
      <c r="G53" s="3" t="s">
        <v>169</v>
      </c>
      <c r="H53" s="11" t="s">
        <v>82</v>
      </c>
      <c r="I53" s="3">
        <v>120</v>
      </c>
      <c r="J53" s="3">
        <f t="shared" si="1"/>
        <v>120</v>
      </c>
      <c r="K53" s="31" t="s">
        <v>54</v>
      </c>
      <c r="L53" s="3"/>
    </row>
    <row r="54" s="20" customFormat="1" customHeight="1" spans="1:12">
      <c r="A54" s="26">
        <v>52</v>
      </c>
      <c r="B54" s="11" t="s">
        <v>147</v>
      </c>
      <c r="C54" s="3" t="s">
        <v>165</v>
      </c>
      <c r="D54" s="3" t="s">
        <v>170</v>
      </c>
      <c r="E54" s="11" t="s">
        <v>50</v>
      </c>
      <c r="F54" s="3" t="s">
        <v>81</v>
      </c>
      <c r="G54" s="3" t="s">
        <v>170</v>
      </c>
      <c r="H54" s="11" t="s">
        <v>151</v>
      </c>
      <c r="I54" s="3">
        <v>120</v>
      </c>
      <c r="J54" s="3">
        <f t="shared" si="1"/>
        <v>120</v>
      </c>
      <c r="K54" s="31" t="s">
        <v>54</v>
      </c>
      <c r="L54" s="3"/>
    </row>
    <row r="55" s="20" customFormat="1" customHeight="1" spans="1:12">
      <c r="A55" s="26">
        <v>53</v>
      </c>
      <c r="B55" s="11" t="s">
        <v>147</v>
      </c>
      <c r="C55" s="3" t="s">
        <v>171</v>
      </c>
      <c r="D55" s="3" t="s">
        <v>172</v>
      </c>
      <c r="E55" s="11" t="s">
        <v>50</v>
      </c>
      <c r="F55" s="3" t="s">
        <v>51</v>
      </c>
      <c r="G55" s="3" t="s">
        <v>173</v>
      </c>
      <c r="H55" s="11" t="s">
        <v>71</v>
      </c>
      <c r="I55" s="3">
        <v>120</v>
      </c>
      <c r="J55" s="3">
        <f t="shared" si="1"/>
        <v>120</v>
      </c>
      <c r="K55" s="31" t="s">
        <v>54</v>
      </c>
      <c r="L55" s="3"/>
    </row>
    <row r="56" s="20" customFormat="1" customHeight="1" spans="1:12">
      <c r="A56" s="26">
        <v>54</v>
      </c>
      <c r="B56" s="11" t="s">
        <v>174</v>
      </c>
      <c r="C56" s="3" t="s">
        <v>175</v>
      </c>
      <c r="D56" s="3" t="s">
        <v>176</v>
      </c>
      <c r="E56" s="11" t="s">
        <v>50</v>
      </c>
      <c r="F56" s="3" t="s">
        <v>81</v>
      </c>
      <c r="G56" s="3" t="s">
        <v>177</v>
      </c>
      <c r="H56" s="11" t="s">
        <v>71</v>
      </c>
      <c r="I56" s="3">
        <v>120</v>
      </c>
      <c r="J56" s="3">
        <f t="shared" si="1"/>
        <v>120</v>
      </c>
      <c r="K56" s="31" t="s">
        <v>54</v>
      </c>
      <c r="L56" s="3"/>
    </row>
    <row r="57" s="20" customFormat="1" customHeight="1" spans="1:12">
      <c r="A57" s="26">
        <v>55</v>
      </c>
      <c r="B57" s="11" t="s">
        <v>174</v>
      </c>
      <c r="C57" s="3" t="s">
        <v>178</v>
      </c>
      <c r="D57" s="3" t="s">
        <v>179</v>
      </c>
      <c r="E57" s="11" t="s">
        <v>50</v>
      </c>
      <c r="F57" s="3" t="s">
        <v>81</v>
      </c>
      <c r="G57" s="3" t="s">
        <v>180</v>
      </c>
      <c r="H57" s="11" t="s">
        <v>82</v>
      </c>
      <c r="I57" s="3">
        <v>120</v>
      </c>
      <c r="J57" s="3">
        <f t="shared" si="1"/>
        <v>120</v>
      </c>
      <c r="K57" s="31" t="s">
        <v>54</v>
      </c>
      <c r="L57" s="3"/>
    </row>
    <row r="58" s="20" customFormat="1" customHeight="1" spans="1:12">
      <c r="A58" s="26">
        <v>56</v>
      </c>
      <c r="B58" s="11" t="s">
        <v>174</v>
      </c>
      <c r="C58" s="3" t="s">
        <v>181</v>
      </c>
      <c r="D58" s="3" t="s">
        <v>182</v>
      </c>
      <c r="E58" s="11" t="s">
        <v>50</v>
      </c>
      <c r="F58" s="3" t="s">
        <v>81</v>
      </c>
      <c r="G58" s="3" t="s">
        <v>182</v>
      </c>
      <c r="H58" s="11" t="s">
        <v>78</v>
      </c>
      <c r="I58" s="3">
        <v>120</v>
      </c>
      <c r="J58" s="3">
        <f t="shared" si="1"/>
        <v>120</v>
      </c>
      <c r="K58" s="31" t="s">
        <v>54</v>
      </c>
      <c r="L58" s="3"/>
    </row>
    <row r="59" s="20" customFormat="1" customHeight="1" spans="1:12">
      <c r="A59" s="26">
        <v>57</v>
      </c>
      <c r="B59" s="11" t="s">
        <v>174</v>
      </c>
      <c r="C59" s="3" t="s">
        <v>181</v>
      </c>
      <c r="D59" s="3" t="s">
        <v>182</v>
      </c>
      <c r="E59" s="11" t="s">
        <v>50</v>
      </c>
      <c r="F59" s="3" t="s">
        <v>81</v>
      </c>
      <c r="G59" s="3" t="s">
        <v>183</v>
      </c>
      <c r="H59" s="11" t="s">
        <v>87</v>
      </c>
      <c r="I59" s="3">
        <v>120</v>
      </c>
      <c r="J59" s="3">
        <f t="shared" si="1"/>
        <v>120</v>
      </c>
      <c r="K59" s="31" t="s">
        <v>54</v>
      </c>
      <c r="L59" s="3"/>
    </row>
    <row r="60" s="20" customFormat="1" customHeight="1" spans="1:13">
      <c r="A60" s="26">
        <v>58</v>
      </c>
      <c r="B60" s="11" t="s">
        <v>174</v>
      </c>
      <c r="C60" s="3" t="s">
        <v>184</v>
      </c>
      <c r="D60" s="3" t="s">
        <v>185</v>
      </c>
      <c r="E60" s="11" t="s">
        <v>50</v>
      </c>
      <c r="F60" s="3" t="s">
        <v>81</v>
      </c>
      <c r="G60" s="3" t="s">
        <v>185</v>
      </c>
      <c r="H60" s="11" t="s">
        <v>53</v>
      </c>
      <c r="I60" s="3">
        <v>120</v>
      </c>
      <c r="J60" s="3">
        <f t="shared" si="1"/>
        <v>120</v>
      </c>
      <c r="K60" s="31" t="s">
        <v>54</v>
      </c>
      <c r="L60" s="3"/>
      <c r="M60" s="107" t="s">
        <v>55</v>
      </c>
    </row>
    <row r="61" s="20" customFormat="1" customHeight="1" spans="1:12">
      <c r="A61" s="26">
        <v>59</v>
      </c>
      <c r="B61" s="11" t="s">
        <v>147</v>
      </c>
      <c r="C61" s="3" t="s">
        <v>148</v>
      </c>
      <c r="D61" s="3" t="s">
        <v>162</v>
      </c>
      <c r="E61" s="11" t="s">
        <v>50</v>
      </c>
      <c r="F61" s="3" t="s">
        <v>51</v>
      </c>
      <c r="G61" s="3" t="s">
        <v>186</v>
      </c>
      <c r="H61" s="11" t="s">
        <v>187</v>
      </c>
      <c r="I61" s="3">
        <v>120</v>
      </c>
      <c r="J61" s="3">
        <f t="shared" si="1"/>
        <v>120</v>
      </c>
      <c r="K61" s="31" t="s">
        <v>54</v>
      </c>
      <c r="L61" s="3"/>
    </row>
    <row r="62" s="20" customFormat="1" customHeight="1" spans="1:12">
      <c r="A62" s="26">
        <v>60</v>
      </c>
      <c r="B62" s="11" t="s">
        <v>83</v>
      </c>
      <c r="C62" s="3" t="s">
        <v>84</v>
      </c>
      <c r="D62" s="3" t="s">
        <v>85</v>
      </c>
      <c r="E62" s="11" t="s">
        <v>50</v>
      </c>
      <c r="F62" s="3" t="s">
        <v>51</v>
      </c>
      <c r="G62" s="3" t="s">
        <v>188</v>
      </c>
      <c r="H62" s="11" t="s">
        <v>53</v>
      </c>
      <c r="I62" s="3">
        <v>120</v>
      </c>
      <c r="J62" s="3">
        <f t="shared" si="1"/>
        <v>120</v>
      </c>
      <c r="K62" s="31" t="s">
        <v>54</v>
      </c>
      <c r="L62" s="3"/>
    </row>
    <row r="63" s="20" customFormat="1" customHeight="1" spans="1:12">
      <c r="A63" s="26">
        <v>61</v>
      </c>
      <c r="B63" s="11" t="s">
        <v>83</v>
      </c>
      <c r="C63" s="3" t="s">
        <v>84</v>
      </c>
      <c r="D63" s="3" t="s">
        <v>189</v>
      </c>
      <c r="E63" s="11" t="s">
        <v>50</v>
      </c>
      <c r="F63" s="3" t="s">
        <v>51</v>
      </c>
      <c r="G63" s="3" t="s">
        <v>190</v>
      </c>
      <c r="H63" s="11" t="s">
        <v>191</v>
      </c>
      <c r="I63" s="3">
        <v>120</v>
      </c>
      <c r="J63" s="3">
        <f t="shared" ref="J63:J103" si="2">I63*1</f>
        <v>120</v>
      </c>
      <c r="K63" s="31" t="s">
        <v>54</v>
      </c>
      <c r="L63" s="3"/>
    </row>
    <row r="64" s="20" customFormat="1" customHeight="1" spans="1:12">
      <c r="A64" s="26">
        <v>62</v>
      </c>
      <c r="B64" s="11" t="s">
        <v>147</v>
      </c>
      <c r="C64" s="3" t="s">
        <v>160</v>
      </c>
      <c r="D64" s="3" t="s">
        <v>192</v>
      </c>
      <c r="E64" s="11" t="s">
        <v>50</v>
      </c>
      <c r="F64" s="3" t="s">
        <v>51</v>
      </c>
      <c r="G64" s="3" t="s">
        <v>193</v>
      </c>
      <c r="H64" s="11" t="s">
        <v>59</v>
      </c>
      <c r="I64" s="3">
        <v>120</v>
      </c>
      <c r="J64" s="3">
        <f t="shared" si="2"/>
        <v>120</v>
      </c>
      <c r="K64" s="31" t="s">
        <v>54</v>
      </c>
      <c r="L64" s="3"/>
    </row>
    <row r="65" s="20" customFormat="1" customHeight="1" spans="1:12">
      <c r="A65" s="26">
        <v>63</v>
      </c>
      <c r="B65" s="11" t="s">
        <v>127</v>
      </c>
      <c r="C65" s="3" t="s">
        <v>134</v>
      </c>
      <c r="D65" s="3" t="s">
        <v>194</v>
      </c>
      <c r="E65" s="11" t="s">
        <v>50</v>
      </c>
      <c r="F65" s="3" t="s">
        <v>73</v>
      </c>
      <c r="G65" s="3" t="s">
        <v>194</v>
      </c>
      <c r="H65" s="11" t="s">
        <v>195</v>
      </c>
      <c r="I65" s="3">
        <v>110</v>
      </c>
      <c r="J65" s="3">
        <f t="shared" si="2"/>
        <v>110</v>
      </c>
      <c r="K65" s="31" t="s">
        <v>54</v>
      </c>
      <c r="L65" s="3"/>
    </row>
    <row r="66" s="20" customFormat="1" customHeight="1" spans="1:12">
      <c r="A66" s="26">
        <v>64</v>
      </c>
      <c r="B66" s="11" t="s">
        <v>67</v>
      </c>
      <c r="C66" s="3" t="s">
        <v>79</v>
      </c>
      <c r="D66" s="3" t="s">
        <v>196</v>
      </c>
      <c r="E66" s="11" t="s">
        <v>50</v>
      </c>
      <c r="F66" s="3" t="s">
        <v>81</v>
      </c>
      <c r="G66" s="3" t="s">
        <v>196</v>
      </c>
      <c r="H66" s="11" t="s">
        <v>87</v>
      </c>
      <c r="I66" s="3">
        <v>120</v>
      </c>
      <c r="J66" s="3">
        <f t="shared" si="2"/>
        <v>120</v>
      </c>
      <c r="K66" s="31" t="s">
        <v>54</v>
      </c>
      <c r="L66" s="3"/>
    </row>
    <row r="67" s="20" customFormat="1" customHeight="1" spans="1:12">
      <c r="A67" s="26">
        <v>65</v>
      </c>
      <c r="B67" s="11" t="s">
        <v>147</v>
      </c>
      <c r="C67" s="3" t="s">
        <v>148</v>
      </c>
      <c r="D67" s="3" t="s">
        <v>197</v>
      </c>
      <c r="E67" s="11" t="s">
        <v>50</v>
      </c>
      <c r="F67" s="3" t="s">
        <v>73</v>
      </c>
      <c r="G67" s="3" t="s">
        <v>197</v>
      </c>
      <c r="H67" s="11" t="s">
        <v>63</v>
      </c>
      <c r="I67" s="3">
        <v>110</v>
      </c>
      <c r="J67" s="3">
        <f t="shared" si="2"/>
        <v>110</v>
      </c>
      <c r="K67" s="31" t="s">
        <v>54</v>
      </c>
      <c r="L67" s="3"/>
    </row>
    <row r="68" s="20" customFormat="1" customHeight="1" spans="1:12">
      <c r="A68" s="26">
        <v>66</v>
      </c>
      <c r="B68" s="11" t="s">
        <v>93</v>
      </c>
      <c r="C68" s="3" t="s">
        <v>97</v>
      </c>
      <c r="D68" s="3" t="s">
        <v>198</v>
      </c>
      <c r="E68" s="11" t="s">
        <v>50</v>
      </c>
      <c r="F68" s="3" t="s">
        <v>51</v>
      </c>
      <c r="G68" s="3" t="s">
        <v>198</v>
      </c>
      <c r="H68" s="11" t="s">
        <v>199</v>
      </c>
      <c r="I68" s="3">
        <v>120</v>
      </c>
      <c r="J68" s="3">
        <f t="shared" si="2"/>
        <v>120</v>
      </c>
      <c r="K68" s="31" t="s">
        <v>54</v>
      </c>
      <c r="L68" s="3"/>
    </row>
    <row r="69" s="20" customFormat="1" customHeight="1" spans="1:12">
      <c r="A69" s="26">
        <v>67</v>
      </c>
      <c r="B69" s="11" t="s">
        <v>147</v>
      </c>
      <c r="C69" s="3" t="s">
        <v>160</v>
      </c>
      <c r="D69" s="3" t="s">
        <v>192</v>
      </c>
      <c r="E69" s="11" t="s">
        <v>50</v>
      </c>
      <c r="F69" s="3" t="s">
        <v>51</v>
      </c>
      <c r="G69" s="3" t="s">
        <v>200</v>
      </c>
      <c r="H69" s="11" t="s">
        <v>75</v>
      </c>
      <c r="I69" s="3">
        <v>120</v>
      </c>
      <c r="J69" s="3">
        <f t="shared" si="2"/>
        <v>120</v>
      </c>
      <c r="K69" s="31" t="s">
        <v>54</v>
      </c>
      <c r="L69" s="3"/>
    </row>
    <row r="70" s="20" customFormat="1" customHeight="1" spans="1:12">
      <c r="A70" s="26">
        <v>68</v>
      </c>
      <c r="B70" s="11" t="s">
        <v>127</v>
      </c>
      <c r="C70" s="3" t="s">
        <v>131</v>
      </c>
      <c r="D70" s="3" t="s">
        <v>201</v>
      </c>
      <c r="E70" s="11" t="s">
        <v>50</v>
      </c>
      <c r="F70" s="3" t="s">
        <v>51</v>
      </c>
      <c r="G70" s="3" t="s">
        <v>202</v>
      </c>
      <c r="H70" s="11" t="s">
        <v>75</v>
      </c>
      <c r="I70" s="3">
        <v>120</v>
      </c>
      <c r="J70" s="3">
        <f t="shared" si="2"/>
        <v>120</v>
      </c>
      <c r="K70" s="31" t="s">
        <v>54</v>
      </c>
      <c r="L70" s="3"/>
    </row>
    <row r="71" s="20" customFormat="1" customHeight="1" spans="1:12">
      <c r="A71" s="26">
        <v>69</v>
      </c>
      <c r="B71" s="11" t="s">
        <v>127</v>
      </c>
      <c r="C71" s="3" t="s">
        <v>139</v>
      </c>
      <c r="D71" s="3" t="s">
        <v>203</v>
      </c>
      <c r="E71" s="11" t="s">
        <v>50</v>
      </c>
      <c r="F71" s="3" t="s">
        <v>51</v>
      </c>
      <c r="G71" s="3" t="s">
        <v>204</v>
      </c>
      <c r="H71" s="11" t="s">
        <v>75</v>
      </c>
      <c r="I71" s="3">
        <v>120</v>
      </c>
      <c r="J71" s="3">
        <f t="shared" si="2"/>
        <v>120</v>
      </c>
      <c r="K71" s="31" t="s">
        <v>54</v>
      </c>
      <c r="L71" s="3"/>
    </row>
    <row r="72" s="20" customFormat="1" customHeight="1" spans="1:12">
      <c r="A72" s="26">
        <v>70</v>
      </c>
      <c r="B72" s="11" t="s">
        <v>108</v>
      </c>
      <c r="C72" s="3" t="s">
        <v>205</v>
      </c>
      <c r="D72" s="3" t="s">
        <v>206</v>
      </c>
      <c r="E72" s="11" t="s">
        <v>50</v>
      </c>
      <c r="F72" s="3" t="s">
        <v>51</v>
      </c>
      <c r="G72" s="3" t="s">
        <v>207</v>
      </c>
      <c r="H72" s="11" t="s">
        <v>199</v>
      </c>
      <c r="I72" s="3">
        <v>120</v>
      </c>
      <c r="J72" s="3">
        <f t="shared" si="2"/>
        <v>120</v>
      </c>
      <c r="K72" s="31" t="s">
        <v>54</v>
      </c>
      <c r="L72" s="3"/>
    </row>
    <row r="73" s="20" customFormat="1" customHeight="1" spans="1:12">
      <c r="A73" s="26">
        <v>71</v>
      </c>
      <c r="B73" s="11" t="s">
        <v>108</v>
      </c>
      <c r="C73" s="3" t="s">
        <v>112</v>
      </c>
      <c r="D73" s="3" t="s">
        <v>113</v>
      </c>
      <c r="E73" s="11" t="s">
        <v>50</v>
      </c>
      <c r="F73" s="3" t="s">
        <v>51</v>
      </c>
      <c r="G73" s="3" t="s">
        <v>208</v>
      </c>
      <c r="H73" s="11" t="s">
        <v>209</v>
      </c>
      <c r="I73" s="3">
        <v>120</v>
      </c>
      <c r="J73" s="3">
        <f t="shared" si="2"/>
        <v>120</v>
      </c>
      <c r="K73" s="31" t="s">
        <v>54</v>
      </c>
      <c r="L73" s="3"/>
    </row>
    <row r="74" s="20" customFormat="1" customHeight="1" spans="1:12">
      <c r="A74" s="26">
        <v>72</v>
      </c>
      <c r="B74" s="11" t="s">
        <v>108</v>
      </c>
      <c r="C74" s="3" t="s">
        <v>112</v>
      </c>
      <c r="D74" s="3" t="s">
        <v>113</v>
      </c>
      <c r="E74" s="11" t="s">
        <v>50</v>
      </c>
      <c r="F74" s="3" t="s">
        <v>51</v>
      </c>
      <c r="G74" s="3" t="s">
        <v>210</v>
      </c>
      <c r="H74" s="11" t="s">
        <v>75</v>
      </c>
      <c r="I74" s="3">
        <v>120</v>
      </c>
      <c r="J74" s="3">
        <f t="shared" si="2"/>
        <v>120</v>
      </c>
      <c r="K74" s="31" t="s">
        <v>54</v>
      </c>
      <c r="L74" s="3"/>
    </row>
    <row r="75" s="20" customFormat="1" customHeight="1" spans="1:12">
      <c r="A75" s="26">
        <v>73</v>
      </c>
      <c r="B75" s="11" t="s">
        <v>108</v>
      </c>
      <c r="C75" s="3" t="s">
        <v>122</v>
      </c>
      <c r="D75" s="3" t="s">
        <v>123</v>
      </c>
      <c r="E75" s="11" t="s">
        <v>50</v>
      </c>
      <c r="F75" s="3" t="s">
        <v>81</v>
      </c>
      <c r="G75" s="3" t="s">
        <v>211</v>
      </c>
      <c r="H75" s="11" t="s">
        <v>209</v>
      </c>
      <c r="I75" s="3">
        <v>120</v>
      </c>
      <c r="J75" s="3">
        <f t="shared" si="2"/>
        <v>120</v>
      </c>
      <c r="K75" s="31" t="s">
        <v>54</v>
      </c>
      <c r="L75" s="3"/>
    </row>
    <row r="76" s="20" customFormat="1" customHeight="1" spans="1:12">
      <c r="A76" s="26">
        <v>74</v>
      </c>
      <c r="B76" s="11" t="s">
        <v>108</v>
      </c>
      <c r="C76" s="3" t="s">
        <v>212</v>
      </c>
      <c r="D76" s="3" t="s">
        <v>213</v>
      </c>
      <c r="E76" s="11" t="s">
        <v>50</v>
      </c>
      <c r="F76" s="3" t="s">
        <v>81</v>
      </c>
      <c r="G76" s="3" t="s">
        <v>214</v>
      </c>
      <c r="H76" s="11" t="s">
        <v>63</v>
      </c>
      <c r="I76" s="3">
        <v>120</v>
      </c>
      <c r="J76" s="3">
        <f t="shared" si="2"/>
        <v>120</v>
      </c>
      <c r="K76" s="31" t="s">
        <v>54</v>
      </c>
      <c r="L76" s="3"/>
    </row>
    <row r="77" s="20" customFormat="1" customHeight="1" spans="1:12">
      <c r="A77" s="26">
        <v>75</v>
      </c>
      <c r="B77" s="11" t="s">
        <v>67</v>
      </c>
      <c r="C77" s="3" t="s">
        <v>79</v>
      </c>
      <c r="D77" s="3" t="s">
        <v>196</v>
      </c>
      <c r="E77" s="11" t="s">
        <v>50</v>
      </c>
      <c r="F77" s="3" t="s">
        <v>81</v>
      </c>
      <c r="G77" s="3" t="s">
        <v>215</v>
      </c>
      <c r="H77" s="11" t="s">
        <v>216</v>
      </c>
      <c r="I77" s="3">
        <v>120</v>
      </c>
      <c r="J77" s="3">
        <f t="shared" si="2"/>
        <v>120</v>
      </c>
      <c r="K77" s="31" t="s">
        <v>54</v>
      </c>
      <c r="L77" s="3"/>
    </row>
    <row r="78" s="20" customFormat="1" customHeight="1" spans="1:12">
      <c r="A78" s="26">
        <v>76</v>
      </c>
      <c r="B78" s="11" t="s">
        <v>147</v>
      </c>
      <c r="C78" s="3" t="s">
        <v>160</v>
      </c>
      <c r="D78" s="3" t="s">
        <v>217</v>
      </c>
      <c r="E78" s="11" t="s">
        <v>50</v>
      </c>
      <c r="F78" s="3" t="s">
        <v>73</v>
      </c>
      <c r="G78" s="3" t="s">
        <v>217</v>
      </c>
      <c r="H78" s="11" t="s">
        <v>209</v>
      </c>
      <c r="I78" s="3">
        <v>110</v>
      </c>
      <c r="J78" s="3">
        <f t="shared" si="2"/>
        <v>110</v>
      </c>
      <c r="K78" s="31" t="s">
        <v>54</v>
      </c>
      <c r="L78" s="3"/>
    </row>
    <row r="79" s="20" customFormat="1" customHeight="1" spans="1:12">
      <c r="A79" s="26">
        <v>77</v>
      </c>
      <c r="B79" s="11" t="s">
        <v>127</v>
      </c>
      <c r="C79" s="3" t="s">
        <v>128</v>
      </c>
      <c r="D79" s="3" t="s">
        <v>218</v>
      </c>
      <c r="E79" s="11" t="s">
        <v>50</v>
      </c>
      <c r="F79" s="3" t="s">
        <v>51</v>
      </c>
      <c r="G79" s="3" t="s">
        <v>219</v>
      </c>
      <c r="H79" s="11" t="s">
        <v>199</v>
      </c>
      <c r="I79" s="3">
        <v>120</v>
      </c>
      <c r="J79" s="3">
        <f t="shared" si="2"/>
        <v>120</v>
      </c>
      <c r="K79" s="31" t="s">
        <v>54</v>
      </c>
      <c r="L79" s="3"/>
    </row>
    <row r="80" s="20" customFormat="1" customHeight="1" spans="1:12">
      <c r="A80" s="26">
        <v>78</v>
      </c>
      <c r="B80" s="11" t="s">
        <v>67</v>
      </c>
      <c r="C80" s="3" t="s">
        <v>220</v>
      </c>
      <c r="D80" s="3" t="s">
        <v>221</v>
      </c>
      <c r="E80" s="11" t="s">
        <v>50</v>
      </c>
      <c r="F80" s="3" t="s">
        <v>51</v>
      </c>
      <c r="G80" s="3" t="s">
        <v>222</v>
      </c>
      <c r="H80" s="11" t="s">
        <v>78</v>
      </c>
      <c r="I80" s="3">
        <v>120</v>
      </c>
      <c r="J80" s="3">
        <f t="shared" si="2"/>
        <v>120</v>
      </c>
      <c r="K80" s="31" t="s">
        <v>54</v>
      </c>
      <c r="L80" s="3"/>
    </row>
    <row r="81" s="20" customFormat="1" customHeight="1" spans="1:12">
      <c r="A81" s="26">
        <v>79</v>
      </c>
      <c r="B81" s="11" t="s">
        <v>83</v>
      </c>
      <c r="C81" s="3" t="s">
        <v>88</v>
      </c>
      <c r="D81" s="3" t="s">
        <v>223</v>
      </c>
      <c r="E81" s="11" t="s">
        <v>50</v>
      </c>
      <c r="F81" s="3" t="s">
        <v>73</v>
      </c>
      <c r="G81" s="3" t="s">
        <v>223</v>
      </c>
      <c r="H81" s="11" t="s">
        <v>63</v>
      </c>
      <c r="I81" s="3">
        <v>110</v>
      </c>
      <c r="J81" s="3">
        <f t="shared" si="2"/>
        <v>110</v>
      </c>
      <c r="K81" s="31" t="s">
        <v>54</v>
      </c>
      <c r="L81" s="3"/>
    </row>
    <row r="82" s="20" customFormat="1" customHeight="1" spans="1:12">
      <c r="A82" s="26">
        <v>80</v>
      </c>
      <c r="B82" s="11" t="s">
        <v>127</v>
      </c>
      <c r="C82" s="3" t="s">
        <v>131</v>
      </c>
      <c r="D82" s="3" t="s">
        <v>224</v>
      </c>
      <c r="E82" s="11" t="s">
        <v>50</v>
      </c>
      <c r="F82" s="3" t="s">
        <v>81</v>
      </c>
      <c r="G82" s="3" t="s">
        <v>224</v>
      </c>
      <c r="H82" s="11" t="s">
        <v>87</v>
      </c>
      <c r="I82" s="3">
        <v>120</v>
      </c>
      <c r="J82" s="3">
        <f t="shared" si="2"/>
        <v>120</v>
      </c>
      <c r="K82" s="31" t="s">
        <v>54</v>
      </c>
      <c r="L82" s="3"/>
    </row>
    <row r="83" s="20" customFormat="1" customHeight="1" spans="1:12">
      <c r="A83" s="26">
        <v>81</v>
      </c>
      <c r="B83" s="11" t="s">
        <v>127</v>
      </c>
      <c r="C83" s="3" t="s">
        <v>128</v>
      </c>
      <c r="D83" s="3" t="s">
        <v>225</v>
      </c>
      <c r="E83" s="11" t="s">
        <v>50</v>
      </c>
      <c r="F83" s="3" t="s">
        <v>51</v>
      </c>
      <c r="G83" s="3" t="s">
        <v>225</v>
      </c>
      <c r="H83" s="11" t="s">
        <v>75</v>
      </c>
      <c r="I83" s="3">
        <v>120</v>
      </c>
      <c r="J83" s="3">
        <f t="shared" si="2"/>
        <v>120</v>
      </c>
      <c r="K83" s="31" t="s">
        <v>54</v>
      </c>
      <c r="L83" s="3"/>
    </row>
    <row r="84" s="20" customFormat="1" customHeight="1" spans="1:12">
      <c r="A84" s="26">
        <v>82</v>
      </c>
      <c r="B84" s="11" t="s">
        <v>83</v>
      </c>
      <c r="C84" s="3" t="s">
        <v>226</v>
      </c>
      <c r="D84" s="3" t="s">
        <v>227</v>
      </c>
      <c r="E84" s="11" t="s">
        <v>50</v>
      </c>
      <c r="F84" s="3" t="s">
        <v>81</v>
      </c>
      <c r="G84" s="3" t="s">
        <v>228</v>
      </c>
      <c r="H84" s="11" t="s">
        <v>53</v>
      </c>
      <c r="I84" s="3">
        <v>120</v>
      </c>
      <c r="J84" s="3">
        <f t="shared" si="2"/>
        <v>120</v>
      </c>
      <c r="K84" s="31" t="s">
        <v>54</v>
      </c>
      <c r="L84" s="3"/>
    </row>
    <row r="85" s="20" customFormat="1" customHeight="1" spans="1:12">
      <c r="A85" s="26">
        <v>83</v>
      </c>
      <c r="B85" s="11" t="s">
        <v>83</v>
      </c>
      <c r="C85" s="3" t="s">
        <v>226</v>
      </c>
      <c r="D85" s="3" t="s">
        <v>229</v>
      </c>
      <c r="E85" s="11" t="s">
        <v>50</v>
      </c>
      <c r="F85" s="3" t="s">
        <v>66</v>
      </c>
      <c r="G85" s="3" t="s">
        <v>229</v>
      </c>
      <c r="H85" s="11" t="s">
        <v>75</v>
      </c>
      <c r="I85" s="3">
        <v>110</v>
      </c>
      <c r="J85" s="3">
        <f t="shared" si="2"/>
        <v>110</v>
      </c>
      <c r="K85" s="31" t="s">
        <v>54</v>
      </c>
      <c r="L85" s="3"/>
    </row>
    <row r="86" s="20" customFormat="1" customHeight="1" spans="1:12">
      <c r="A86" s="26">
        <v>84</v>
      </c>
      <c r="B86" s="11" t="s">
        <v>47</v>
      </c>
      <c r="C86" s="3" t="s">
        <v>48</v>
      </c>
      <c r="D86" s="3" t="s">
        <v>230</v>
      </c>
      <c r="E86" s="11" t="s">
        <v>50</v>
      </c>
      <c r="F86" s="3" t="s">
        <v>73</v>
      </c>
      <c r="G86" s="3" t="s">
        <v>231</v>
      </c>
      <c r="H86" s="11" t="s">
        <v>209</v>
      </c>
      <c r="I86" s="3">
        <v>110</v>
      </c>
      <c r="J86" s="3">
        <f t="shared" si="2"/>
        <v>110</v>
      </c>
      <c r="K86" s="31" t="s">
        <v>54</v>
      </c>
      <c r="L86" s="3"/>
    </row>
    <row r="87" s="20" customFormat="1" customHeight="1" spans="1:12">
      <c r="A87" s="26">
        <v>85</v>
      </c>
      <c r="B87" s="11" t="s">
        <v>108</v>
      </c>
      <c r="C87" s="3" t="s">
        <v>116</v>
      </c>
      <c r="D87" s="3" t="s">
        <v>232</v>
      </c>
      <c r="E87" s="11" t="s">
        <v>50</v>
      </c>
      <c r="F87" s="3" t="s">
        <v>73</v>
      </c>
      <c r="G87" s="3" t="s">
        <v>233</v>
      </c>
      <c r="H87" s="11" t="s">
        <v>63</v>
      </c>
      <c r="I87" s="3">
        <v>110</v>
      </c>
      <c r="J87" s="3">
        <f t="shared" si="2"/>
        <v>110</v>
      </c>
      <c r="K87" s="31" t="s">
        <v>54</v>
      </c>
      <c r="L87" s="3"/>
    </row>
    <row r="88" s="20" customFormat="1" customHeight="1" spans="1:12">
      <c r="A88" s="26">
        <v>86</v>
      </c>
      <c r="B88" s="11" t="s">
        <v>108</v>
      </c>
      <c r="C88" s="3" t="s">
        <v>212</v>
      </c>
      <c r="D88" s="3" t="s">
        <v>234</v>
      </c>
      <c r="E88" s="11" t="s">
        <v>50</v>
      </c>
      <c r="F88" s="3" t="s">
        <v>73</v>
      </c>
      <c r="G88" s="3" t="s">
        <v>235</v>
      </c>
      <c r="H88" s="11" t="s">
        <v>87</v>
      </c>
      <c r="I88" s="3">
        <v>110</v>
      </c>
      <c r="J88" s="3">
        <f t="shared" si="2"/>
        <v>110</v>
      </c>
      <c r="K88" s="31" t="s">
        <v>54</v>
      </c>
      <c r="L88" s="3"/>
    </row>
    <row r="89" s="20" customFormat="1" customHeight="1" spans="1:12">
      <c r="A89" s="26">
        <v>87</v>
      </c>
      <c r="B89" s="11" t="s">
        <v>108</v>
      </c>
      <c r="C89" s="3" t="s">
        <v>109</v>
      </c>
      <c r="D89" s="3" t="s">
        <v>236</v>
      </c>
      <c r="E89" s="11" t="s">
        <v>50</v>
      </c>
      <c r="F89" s="3" t="s">
        <v>73</v>
      </c>
      <c r="G89" s="3" t="s">
        <v>237</v>
      </c>
      <c r="H89" s="11" t="s">
        <v>78</v>
      </c>
      <c r="I89" s="3">
        <v>110</v>
      </c>
      <c r="J89" s="3">
        <f t="shared" si="2"/>
        <v>110</v>
      </c>
      <c r="K89" s="31" t="s">
        <v>54</v>
      </c>
      <c r="L89" s="3"/>
    </row>
    <row r="90" s="20" customFormat="1" customHeight="1" spans="1:12">
      <c r="A90" s="26">
        <v>88</v>
      </c>
      <c r="B90" s="11" t="s">
        <v>147</v>
      </c>
      <c r="C90" s="3" t="s">
        <v>152</v>
      </c>
      <c r="D90" s="3" t="s">
        <v>238</v>
      </c>
      <c r="E90" s="11" t="s">
        <v>50</v>
      </c>
      <c r="F90" s="3" t="s">
        <v>73</v>
      </c>
      <c r="G90" s="3" t="s">
        <v>239</v>
      </c>
      <c r="H90" s="11" t="s">
        <v>82</v>
      </c>
      <c r="I90" s="3">
        <v>110</v>
      </c>
      <c r="J90" s="3">
        <f t="shared" si="2"/>
        <v>110</v>
      </c>
      <c r="K90" s="31" t="s">
        <v>54</v>
      </c>
      <c r="L90" s="3"/>
    </row>
    <row r="91" s="20" customFormat="1" customHeight="1" spans="1:12">
      <c r="A91" s="26">
        <v>89</v>
      </c>
      <c r="B91" s="11" t="s">
        <v>147</v>
      </c>
      <c r="C91" s="3" t="s">
        <v>160</v>
      </c>
      <c r="D91" s="3" t="s">
        <v>240</v>
      </c>
      <c r="E91" s="11" t="s">
        <v>50</v>
      </c>
      <c r="F91" s="3" t="s">
        <v>81</v>
      </c>
      <c r="G91" s="3" t="s">
        <v>240</v>
      </c>
      <c r="H91" s="11" t="s">
        <v>78</v>
      </c>
      <c r="I91" s="3">
        <v>120</v>
      </c>
      <c r="J91" s="3">
        <f t="shared" si="2"/>
        <v>120</v>
      </c>
      <c r="K91" s="31" t="s">
        <v>54</v>
      </c>
      <c r="L91" s="3"/>
    </row>
    <row r="92" s="20" customFormat="1" customHeight="1" spans="1:12">
      <c r="A92" s="26">
        <v>90</v>
      </c>
      <c r="B92" s="11" t="s">
        <v>67</v>
      </c>
      <c r="C92" s="3" t="s">
        <v>79</v>
      </c>
      <c r="D92" s="3" t="s">
        <v>241</v>
      </c>
      <c r="E92" s="11" t="s">
        <v>50</v>
      </c>
      <c r="F92" s="3" t="s">
        <v>66</v>
      </c>
      <c r="G92" s="3" t="s">
        <v>242</v>
      </c>
      <c r="H92" s="11" t="s">
        <v>75</v>
      </c>
      <c r="I92" s="3">
        <v>110</v>
      </c>
      <c r="J92" s="3">
        <f t="shared" si="2"/>
        <v>110</v>
      </c>
      <c r="K92" s="31" t="s">
        <v>54</v>
      </c>
      <c r="L92" s="3"/>
    </row>
    <row r="93" s="20" customFormat="1" customHeight="1" spans="1:12">
      <c r="A93" s="26">
        <v>91</v>
      </c>
      <c r="B93" s="11" t="s">
        <v>67</v>
      </c>
      <c r="C93" s="3" t="s">
        <v>79</v>
      </c>
      <c r="D93" s="3" t="s">
        <v>243</v>
      </c>
      <c r="E93" s="11" t="s">
        <v>50</v>
      </c>
      <c r="F93" s="3" t="s">
        <v>66</v>
      </c>
      <c r="G93" s="3" t="s">
        <v>244</v>
      </c>
      <c r="H93" s="11" t="s">
        <v>75</v>
      </c>
      <c r="I93" s="3">
        <v>110</v>
      </c>
      <c r="J93" s="3">
        <f t="shared" si="2"/>
        <v>110</v>
      </c>
      <c r="K93" s="31" t="s">
        <v>54</v>
      </c>
      <c r="L93" s="3"/>
    </row>
    <row r="94" s="20" customFormat="1" customHeight="1" spans="1:12">
      <c r="A94" s="26">
        <v>92</v>
      </c>
      <c r="B94" s="11" t="s">
        <v>67</v>
      </c>
      <c r="C94" s="3" t="s">
        <v>68</v>
      </c>
      <c r="D94" s="3" t="s">
        <v>245</v>
      </c>
      <c r="E94" s="11" t="s">
        <v>50</v>
      </c>
      <c r="F94" s="3" t="s">
        <v>66</v>
      </c>
      <c r="G94" s="3" t="s">
        <v>245</v>
      </c>
      <c r="H94" s="11" t="s">
        <v>63</v>
      </c>
      <c r="I94" s="3">
        <v>110</v>
      </c>
      <c r="J94" s="3">
        <f t="shared" si="2"/>
        <v>110</v>
      </c>
      <c r="K94" s="31" t="s">
        <v>54</v>
      </c>
      <c r="L94" s="3"/>
    </row>
    <row r="95" s="20" customFormat="1" customHeight="1" spans="1:12">
      <c r="A95" s="26">
        <v>93</v>
      </c>
      <c r="B95" s="11" t="s">
        <v>67</v>
      </c>
      <c r="C95" s="3" t="s">
        <v>68</v>
      </c>
      <c r="D95" s="3" t="s">
        <v>245</v>
      </c>
      <c r="E95" s="11" t="s">
        <v>50</v>
      </c>
      <c r="F95" s="3" t="s">
        <v>66</v>
      </c>
      <c r="G95" s="3" t="s">
        <v>246</v>
      </c>
      <c r="H95" s="11" t="s">
        <v>78</v>
      </c>
      <c r="I95" s="3">
        <v>110</v>
      </c>
      <c r="J95" s="3">
        <f t="shared" si="2"/>
        <v>110</v>
      </c>
      <c r="K95" s="31" t="s">
        <v>54</v>
      </c>
      <c r="L95" s="3"/>
    </row>
    <row r="96" s="20" customFormat="1" customHeight="1" spans="1:12">
      <c r="A96" s="26">
        <v>94</v>
      </c>
      <c r="B96" s="11" t="s">
        <v>67</v>
      </c>
      <c r="C96" s="3" t="s">
        <v>79</v>
      </c>
      <c r="D96" s="3" t="s">
        <v>247</v>
      </c>
      <c r="E96" s="11" t="s">
        <v>50</v>
      </c>
      <c r="F96" s="3" t="s">
        <v>66</v>
      </c>
      <c r="G96" s="3" t="s">
        <v>248</v>
      </c>
      <c r="H96" s="11" t="s">
        <v>63</v>
      </c>
      <c r="I96" s="3">
        <v>110</v>
      </c>
      <c r="J96" s="3">
        <f t="shared" si="2"/>
        <v>110</v>
      </c>
      <c r="K96" s="31" t="s">
        <v>54</v>
      </c>
      <c r="L96" s="3"/>
    </row>
    <row r="97" s="20" customFormat="1" customHeight="1" spans="1:12">
      <c r="A97" s="26">
        <v>95</v>
      </c>
      <c r="B97" s="11" t="s">
        <v>83</v>
      </c>
      <c r="C97" s="3" t="s">
        <v>88</v>
      </c>
      <c r="D97" s="3" t="s">
        <v>249</v>
      </c>
      <c r="E97" s="11" t="s">
        <v>50</v>
      </c>
      <c r="F97" s="3" t="s">
        <v>73</v>
      </c>
      <c r="G97" s="3" t="s">
        <v>250</v>
      </c>
      <c r="H97" s="11" t="s">
        <v>195</v>
      </c>
      <c r="I97" s="3">
        <v>110</v>
      </c>
      <c r="J97" s="3">
        <f t="shared" si="2"/>
        <v>110</v>
      </c>
      <c r="K97" s="31" t="s">
        <v>54</v>
      </c>
      <c r="L97" s="3"/>
    </row>
    <row r="98" s="20" customFormat="1" customHeight="1" spans="1:12">
      <c r="A98" s="26">
        <v>96</v>
      </c>
      <c r="B98" s="11" t="s">
        <v>108</v>
      </c>
      <c r="C98" s="3" t="s">
        <v>205</v>
      </c>
      <c r="D98" s="3" t="s">
        <v>251</v>
      </c>
      <c r="E98" s="11" t="s">
        <v>50</v>
      </c>
      <c r="F98" s="3" t="s">
        <v>66</v>
      </c>
      <c r="G98" s="3" t="s">
        <v>252</v>
      </c>
      <c r="H98" s="11" t="s">
        <v>187</v>
      </c>
      <c r="I98" s="3">
        <v>110</v>
      </c>
      <c r="J98" s="3">
        <f t="shared" si="2"/>
        <v>110</v>
      </c>
      <c r="K98" s="31" t="s">
        <v>54</v>
      </c>
      <c r="L98" s="3"/>
    </row>
    <row r="99" s="20" customFormat="1" customHeight="1" spans="1:12">
      <c r="A99" s="26">
        <v>97</v>
      </c>
      <c r="B99" s="11" t="s">
        <v>253</v>
      </c>
      <c r="C99" s="3" t="s">
        <v>142</v>
      </c>
      <c r="D99" s="11" t="s">
        <v>143</v>
      </c>
      <c r="E99" s="11" t="s">
        <v>50</v>
      </c>
      <c r="F99" s="3" t="s">
        <v>51</v>
      </c>
      <c r="G99" s="11" t="s">
        <v>143</v>
      </c>
      <c r="H99" s="11" t="s">
        <v>111</v>
      </c>
      <c r="I99" s="3">
        <v>120</v>
      </c>
      <c r="J99" s="3">
        <f t="shared" si="2"/>
        <v>120</v>
      </c>
      <c r="K99" s="31" t="s">
        <v>54</v>
      </c>
      <c r="L99" s="11"/>
    </row>
    <row r="100" s="20" customFormat="1" customHeight="1" spans="1:12">
      <c r="A100" s="26">
        <v>98</v>
      </c>
      <c r="B100" s="11" t="s">
        <v>93</v>
      </c>
      <c r="C100" s="3" t="s">
        <v>102</v>
      </c>
      <c r="D100" s="3" t="s">
        <v>254</v>
      </c>
      <c r="E100" s="11" t="s">
        <v>50</v>
      </c>
      <c r="F100" s="3" t="s">
        <v>51</v>
      </c>
      <c r="G100" s="3" t="s">
        <v>255</v>
      </c>
      <c r="H100" s="11" t="s">
        <v>59</v>
      </c>
      <c r="I100" s="3">
        <v>120</v>
      </c>
      <c r="J100" s="3">
        <f t="shared" si="2"/>
        <v>120</v>
      </c>
      <c r="K100" s="31" t="s">
        <v>54</v>
      </c>
      <c r="L100" s="3"/>
    </row>
    <row r="101" s="20" customFormat="1" customHeight="1" spans="1:12">
      <c r="A101" s="26">
        <v>99</v>
      </c>
      <c r="B101" s="11" t="s">
        <v>93</v>
      </c>
      <c r="C101" s="3" t="s">
        <v>102</v>
      </c>
      <c r="D101" s="3" t="s">
        <v>254</v>
      </c>
      <c r="E101" s="11" t="s">
        <v>50</v>
      </c>
      <c r="F101" s="3" t="s">
        <v>51</v>
      </c>
      <c r="G101" s="3" t="s">
        <v>256</v>
      </c>
      <c r="H101" s="11" t="s">
        <v>71</v>
      </c>
      <c r="I101" s="3">
        <v>120</v>
      </c>
      <c r="J101" s="3">
        <f t="shared" si="2"/>
        <v>120</v>
      </c>
      <c r="K101" s="31" t="s">
        <v>54</v>
      </c>
      <c r="L101" s="3"/>
    </row>
    <row r="102" s="20" customFormat="1" customHeight="1" spans="1:12">
      <c r="A102" s="26">
        <v>100</v>
      </c>
      <c r="B102" s="25" t="s">
        <v>67</v>
      </c>
      <c r="C102" s="32" t="s">
        <v>220</v>
      </c>
      <c r="D102" s="32" t="s">
        <v>257</v>
      </c>
      <c r="E102" s="34" t="s">
        <v>50</v>
      </c>
      <c r="F102" s="3" t="s">
        <v>51</v>
      </c>
      <c r="G102" s="12" t="s">
        <v>258</v>
      </c>
      <c r="H102" s="36" t="s">
        <v>63</v>
      </c>
      <c r="I102" s="3">
        <v>120</v>
      </c>
      <c r="J102" s="3">
        <f t="shared" ref="J102:J118" si="3">I102*1</f>
        <v>120</v>
      </c>
      <c r="K102" s="31" t="s">
        <v>54</v>
      </c>
      <c r="L102" s="3"/>
    </row>
    <row r="103" s="20" customFormat="1" customHeight="1" spans="1:12">
      <c r="A103" s="26">
        <v>101</v>
      </c>
      <c r="B103" s="25" t="s">
        <v>67</v>
      </c>
      <c r="C103" s="32" t="s">
        <v>220</v>
      </c>
      <c r="D103" s="32" t="s">
        <v>257</v>
      </c>
      <c r="E103" s="34" t="s">
        <v>50</v>
      </c>
      <c r="F103" s="3" t="s">
        <v>51</v>
      </c>
      <c r="G103" s="12" t="s">
        <v>257</v>
      </c>
      <c r="H103" s="36" t="s">
        <v>75</v>
      </c>
      <c r="I103" s="3">
        <v>120</v>
      </c>
      <c r="J103" s="3">
        <f t="shared" si="3"/>
        <v>120</v>
      </c>
      <c r="K103" s="31" t="s">
        <v>54</v>
      </c>
      <c r="L103" s="3"/>
    </row>
    <row r="104" s="19" customFormat="1" customHeight="1" spans="1:12">
      <c r="A104" s="26">
        <v>102</v>
      </c>
      <c r="B104" s="29" t="s">
        <v>147</v>
      </c>
      <c r="C104" s="38" t="s">
        <v>148</v>
      </c>
      <c r="D104" s="38" t="s">
        <v>259</v>
      </c>
      <c r="E104" s="37" t="s">
        <v>50</v>
      </c>
      <c r="F104" s="30" t="s">
        <v>81</v>
      </c>
      <c r="G104" s="45" t="s">
        <v>259</v>
      </c>
      <c r="H104" s="46" t="s">
        <v>78</v>
      </c>
      <c r="I104" s="30">
        <v>120</v>
      </c>
      <c r="J104" s="3">
        <f t="shared" si="3"/>
        <v>120</v>
      </c>
      <c r="K104" s="31" t="s">
        <v>54</v>
      </c>
      <c r="L104" s="30"/>
    </row>
    <row r="105" s="20" customFormat="1" customHeight="1" spans="1:12">
      <c r="A105" s="26">
        <v>103</v>
      </c>
      <c r="B105" s="25" t="s">
        <v>67</v>
      </c>
      <c r="C105" s="32" t="s">
        <v>68</v>
      </c>
      <c r="D105" s="32" t="s">
        <v>260</v>
      </c>
      <c r="E105" s="34" t="s">
        <v>50</v>
      </c>
      <c r="F105" s="3" t="s">
        <v>51</v>
      </c>
      <c r="G105" s="12" t="s">
        <v>260</v>
      </c>
      <c r="H105" s="36" t="s">
        <v>261</v>
      </c>
      <c r="I105" s="3">
        <v>120</v>
      </c>
      <c r="J105" s="3">
        <f t="shared" si="3"/>
        <v>120</v>
      </c>
      <c r="K105" s="31" t="s">
        <v>54</v>
      </c>
      <c r="L105" s="3"/>
    </row>
    <row r="106" s="20" customFormat="1" customHeight="1" spans="1:12">
      <c r="A106" s="26">
        <v>104</v>
      </c>
      <c r="B106" s="25" t="s">
        <v>174</v>
      </c>
      <c r="C106" s="32" t="s">
        <v>181</v>
      </c>
      <c r="D106" s="32" t="s">
        <v>182</v>
      </c>
      <c r="E106" s="34" t="s">
        <v>50</v>
      </c>
      <c r="F106" s="3" t="s">
        <v>51</v>
      </c>
      <c r="G106" s="12" t="s">
        <v>262</v>
      </c>
      <c r="H106" s="36" t="s">
        <v>87</v>
      </c>
      <c r="I106" s="3">
        <v>120</v>
      </c>
      <c r="J106" s="3">
        <f t="shared" si="3"/>
        <v>120</v>
      </c>
      <c r="K106" s="31" t="s">
        <v>54</v>
      </c>
      <c r="L106" s="3"/>
    </row>
    <row r="107" s="20" customFormat="1" customHeight="1" spans="1:12">
      <c r="A107" s="26">
        <v>105</v>
      </c>
      <c r="B107" s="11" t="s">
        <v>47</v>
      </c>
      <c r="C107" s="32" t="s">
        <v>56</v>
      </c>
      <c r="D107" s="32" t="s">
        <v>263</v>
      </c>
      <c r="E107" s="34" t="s">
        <v>50</v>
      </c>
      <c r="F107" s="3" t="s">
        <v>51</v>
      </c>
      <c r="G107" s="12" t="s">
        <v>264</v>
      </c>
      <c r="H107" s="36" t="s">
        <v>63</v>
      </c>
      <c r="I107" s="3">
        <v>120</v>
      </c>
      <c r="J107" s="3">
        <f t="shared" si="3"/>
        <v>120</v>
      </c>
      <c r="K107" s="31" t="s">
        <v>54</v>
      </c>
      <c r="L107" s="3"/>
    </row>
    <row r="108" s="20" customFormat="1" customHeight="1" spans="1:12">
      <c r="A108" s="26">
        <v>106</v>
      </c>
      <c r="B108" s="11" t="s">
        <v>47</v>
      </c>
      <c r="C108" s="32" t="s">
        <v>56</v>
      </c>
      <c r="D108" s="32" t="s">
        <v>263</v>
      </c>
      <c r="E108" s="34" t="s">
        <v>50</v>
      </c>
      <c r="F108" s="3" t="s">
        <v>51</v>
      </c>
      <c r="G108" s="12" t="s">
        <v>265</v>
      </c>
      <c r="H108" s="36" t="s">
        <v>75</v>
      </c>
      <c r="I108" s="3">
        <v>120</v>
      </c>
      <c r="J108" s="3">
        <f t="shared" si="3"/>
        <v>120</v>
      </c>
      <c r="K108" s="31" t="s">
        <v>54</v>
      </c>
      <c r="L108" s="3"/>
    </row>
    <row r="109" s="20" customFormat="1" customHeight="1" spans="1:12">
      <c r="A109" s="26">
        <v>107</v>
      </c>
      <c r="B109" s="11" t="s">
        <v>47</v>
      </c>
      <c r="C109" s="32" t="s">
        <v>56</v>
      </c>
      <c r="D109" s="32" t="s">
        <v>263</v>
      </c>
      <c r="E109" s="34" t="s">
        <v>50</v>
      </c>
      <c r="F109" s="3" t="s">
        <v>51</v>
      </c>
      <c r="G109" s="12" t="s">
        <v>266</v>
      </c>
      <c r="H109" s="36" t="s">
        <v>75</v>
      </c>
      <c r="I109" s="3">
        <v>120</v>
      </c>
      <c r="J109" s="3">
        <f t="shared" si="3"/>
        <v>120</v>
      </c>
      <c r="K109" s="31" t="s">
        <v>54</v>
      </c>
      <c r="L109" s="3"/>
    </row>
    <row r="110" s="20" customFormat="1" customHeight="1" spans="1:12">
      <c r="A110" s="26">
        <v>108</v>
      </c>
      <c r="B110" s="25" t="s">
        <v>127</v>
      </c>
      <c r="C110" s="32" t="s">
        <v>139</v>
      </c>
      <c r="D110" s="32" t="s">
        <v>267</v>
      </c>
      <c r="E110" s="34" t="s">
        <v>50</v>
      </c>
      <c r="F110" s="3" t="s">
        <v>81</v>
      </c>
      <c r="G110" s="12" t="s">
        <v>267</v>
      </c>
      <c r="H110" s="36" t="s">
        <v>75</v>
      </c>
      <c r="I110" s="3">
        <v>120</v>
      </c>
      <c r="J110" s="3">
        <f t="shared" si="3"/>
        <v>120</v>
      </c>
      <c r="K110" s="31" t="s">
        <v>54</v>
      </c>
      <c r="L110" s="3"/>
    </row>
    <row r="111" customHeight="1" spans="1:12">
      <c r="A111" s="26">
        <v>109</v>
      </c>
      <c r="B111" s="11" t="s">
        <v>127</v>
      </c>
      <c r="C111" s="3" t="s">
        <v>128</v>
      </c>
      <c r="D111" s="26" t="s">
        <v>268</v>
      </c>
      <c r="E111" s="39" t="s">
        <v>50</v>
      </c>
      <c r="F111" s="3" t="s">
        <v>81</v>
      </c>
      <c r="G111" s="3" t="s">
        <v>269</v>
      </c>
      <c r="H111" s="11" t="s">
        <v>270</v>
      </c>
      <c r="I111" s="3">
        <v>120</v>
      </c>
      <c r="J111" s="3">
        <f t="shared" si="3"/>
        <v>120</v>
      </c>
      <c r="K111" s="31" t="s">
        <v>54</v>
      </c>
      <c r="L111" s="3"/>
    </row>
    <row r="112" customHeight="1" spans="1:12">
      <c r="A112" s="26">
        <v>110</v>
      </c>
      <c r="B112" s="11" t="s">
        <v>127</v>
      </c>
      <c r="C112" s="11" t="s">
        <v>271</v>
      </c>
      <c r="D112" s="26" t="s">
        <v>272</v>
      </c>
      <c r="E112" s="39" t="s">
        <v>50</v>
      </c>
      <c r="F112" s="3" t="s">
        <v>73</v>
      </c>
      <c r="G112" s="3" t="s">
        <v>273</v>
      </c>
      <c r="H112" s="11" t="s">
        <v>106</v>
      </c>
      <c r="I112" s="3">
        <v>110</v>
      </c>
      <c r="J112" s="3">
        <f t="shared" si="3"/>
        <v>110</v>
      </c>
      <c r="K112" s="31" t="s">
        <v>54</v>
      </c>
      <c r="L112" s="3"/>
    </row>
    <row r="113" customHeight="1" spans="1:12">
      <c r="A113" s="26">
        <v>111</v>
      </c>
      <c r="B113" s="11" t="s">
        <v>93</v>
      </c>
      <c r="C113" s="3" t="s">
        <v>102</v>
      </c>
      <c r="D113" s="34" t="s">
        <v>274</v>
      </c>
      <c r="E113" s="39" t="s">
        <v>50</v>
      </c>
      <c r="F113" s="34" t="s">
        <v>51</v>
      </c>
      <c r="G113" s="11" t="s">
        <v>275</v>
      </c>
      <c r="H113" s="32" t="s">
        <v>78</v>
      </c>
      <c r="I113" s="3">
        <v>120</v>
      </c>
      <c r="J113" s="3">
        <f t="shared" si="3"/>
        <v>120</v>
      </c>
      <c r="K113" s="31" t="s">
        <v>54</v>
      </c>
      <c r="L113" s="3"/>
    </row>
    <row r="114" customHeight="1" spans="1:12">
      <c r="A114" s="26">
        <v>112</v>
      </c>
      <c r="B114" s="11" t="s">
        <v>108</v>
      </c>
      <c r="C114" s="3" t="s">
        <v>205</v>
      </c>
      <c r="D114" s="34" t="s">
        <v>206</v>
      </c>
      <c r="E114" s="39" t="s">
        <v>50</v>
      </c>
      <c r="F114" s="34" t="s">
        <v>51</v>
      </c>
      <c r="G114" s="11" t="s">
        <v>206</v>
      </c>
      <c r="H114" s="34" t="s">
        <v>75</v>
      </c>
      <c r="I114" s="3">
        <v>120</v>
      </c>
      <c r="J114" s="3">
        <f t="shared" si="3"/>
        <v>120</v>
      </c>
      <c r="K114" s="31" t="s">
        <v>54</v>
      </c>
      <c r="L114" s="3"/>
    </row>
    <row r="115" customHeight="1" spans="1:12">
      <c r="A115" s="26">
        <v>113</v>
      </c>
      <c r="B115" s="11" t="s">
        <v>147</v>
      </c>
      <c r="C115" s="3" t="s">
        <v>152</v>
      </c>
      <c r="D115" s="3" t="s">
        <v>276</v>
      </c>
      <c r="E115" s="39" t="s">
        <v>50</v>
      </c>
      <c r="F115" s="3" t="s">
        <v>81</v>
      </c>
      <c r="G115" s="3" t="s">
        <v>277</v>
      </c>
      <c r="H115" s="11" t="s">
        <v>151</v>
      </c>
      <c r="I115" s="3">
        <v>120</v>
      </c>
      <c r="J115" s="3">
        <f t="shared" si="3"/>
        <v>120</v>
      </c>
      <c r="K115" s="31" t="s">
        <v>54</v>
      </c>
      <c r="L115" s="3"/>
    </row>
    <row r="116" customHeight="1" spans="1:12">
      <c r="A116" s="26">
        <v>114</v>
      </c>
      <c r="B116" s="11" t="s">
        <v>67</v>
      </c>
      <c r="C116" s="3" t="s">
        <v>79</v>
      </c>
      <c r="D116" s="3" t="s">
        <v>278</v>
      </c>
      <c r="E116" s="39" t="s">
        <v>50</v>
      </c>
      <c r="F116" s="3" t="s">
        <v>81</v>
      </c>
      <c r="G116" s="3" t="s">
        <v>279</v>
      </c>
      <c r="H116" s="11" t="s">
        <v>75</v>
      </c>
      <c r="I116" s="3">
        <v>120</v>
      </c>
      <c r="J116" s="3">
        <f t="shared" si="3"/>
        <v>120</v>
      </c>
      <c r="K116" s="31" t="s">
        <v>54</v>
      </c>
      <c r="L116" s="3"/>
    </row>
    <row r="117" ht="30" customHeight="1" spans="1:12">
      <c r="A117" s="26">
        <v>115</v>
      </c>
      <c r="B117" s="11" t="s">
        <v>93</v>
      </c>
      <c r="C117" s="3" t="s">
        <v>102</v>
      </c>
      <c r="D117" s="32" t="s">
        <v>280</v>
      </c>
      <c r="E117" s="39" t="s">
        <v>50</v>
      </c>
      <c r="F117" s="34" t="s">
        <v>81</v>
      </c>
      <c r="G117" s="10" t="s">
        <v>281</v>
      </c>
      <c r="H117" s="10" t="s">
        <v>261</v>
      </c>
      <c r="I117" s="3">
        <v>120</v>
      </c>
      <c r="J117" s="3">
        <f t="shared" ref="J117:J146" si="4">I117*1</f>
        <v>120</v>
      </c>
      <c r="K117" s="31" t="s">
        <v>54</v>
      </c>
      <c r="L117" s="3"/>
    </row>
    <row r="118" ht="30" customHeight="1" spans="1:12">
      <c r="A118" s="26">
        <v>116</v>
      </c>
      <c r="B118" s="11" t="s">
        <v>93</v>
      </c>
      <c r="C118" s="3" t="s">
        <v>282</v>
      </c>
      <c r="D118" s="32" t="s">
        <v>283</v>
      </c>
      <c r="E118" s="39" t="s">
        <v>50</v>
      </c>
      <c r="F118" s="34" t="s">
        <v>81</v>
      </c>
      <c r="G118" s="10" t="s">
        <v>284</v>
      </c>
      <c r="H118" s="10" t="s">
        <v>106</v>
      </c>
      <c r="I118" s="3">
        <v>120</v>
      </c>
      <c r="J118" s="3">
        <f t="shared" si="4"/>
        <v>120</v>
      </c>
      <c r="K118" s="31" t="s">
        <v>54</v>
      </c>
      <c r="L118" s="3"/>
    </row>
    <row r="119" ht="30" customHeight="1" spans="1:12">
      <c r="A119" s="26">
        <v>117</v>
      </c>
      <c r="B119" s="11" t="s">
        <v>93</v>
      </c>
      <c r="C119" s="3" t="s">
        <v>285</v>
      </c>
      <c r="D119" s="32" t="s">
        <v>286</v>
      </c>
      <c r="E119" s="39" t="s">
        <v>50</v>
      </c>
      <c r="F119" s="34" t="s">
        <v>73</v>
      </c>
      <c r="G119" s="10" t="s">
        <v>287</v>
      </c>
      <c r="H119" s="10" t="s">
        <v>75</v>
      </c>
      <c r="I119" s="3">
        <v>110</v>
      </c>
      <c r="J119" s="3">
        <f t="shared" si="4"/>
        <v>110</v>
      </c>
      <c r="K119" s="31" t="s">
        <v>54</v>
      </c>
      <c r="L119" s="3"/>
    </row>
    <row r="120" ht="30" customHeight="1" spans="1:12">
      <c r="A120" s="26">
        <v>118</v>
      </c>
      <c r="B120" s="11" t="s">
        <v>93</v>
      </c>
      <c r="C120" s="3" t="s">
        <v>97</v>
      </c>
      <c r="D120" s="32" t="s">
        <v>288</v>
      </c>
      <c r="E120" s="39" t="s">
        <v>50</v>
      </c>
      <c r="F120" s="34" t="s">
        <v>73</v>
      </c>
      <c r="G120" s="10" t="s">
        <v>288</v>
      </c>
      <c r="H120" s="10" t="s">
        <v>63</v>
      </c>
      <c r="I120" s="3">
        <v>110</v>
      </c>
      <c r="J120" s="3">
        <f t="shared" si="4"/>
        <v>110</v>
      </c>
      <c r="K120" s="31" t="s">
        <v>54</v>
      </c>
      <c r="L120" s="3"/>
    </row>
    <row r="121" ht="30" customHeight="1" spans="1:12">
      <c r="A121" s="26">
        <v>119</v>
      </c>
      <c r="B121" s="11" t="s">
        <v>67</v>
      </c>
      <c r="C121" s="3" t="s">
        <v>68</v>
      </c>
      <c r="D121" s="32" t="s">
        <v>289</v>
      </c>
      <c r="E121" s="39" t="s">
        <v>50</v>
      </c>
      <c r="F121" s="34" t="s">
        <v>81</v>
      </c>
      <c r="G121" s="10" t="s">
        <v>290</v>
      </c>
      <c r="H121" s="10" t="s">
        <v>82</v>
      </c>
      <c r="I121" s="3">
        <v>120</v>
      </c>
      <c r="J121" s="3">
        <f t="shared" si="4"/>
        <v>120</v>
      </c>
      <c r="K121" s="31" t="s">
        <v>54</v>
      </c>
      <c r="L121" s="3"/>
    </row>
    <row r="122" ht="30" customHeight="1" spans="1:12">
      <c r="A122" s="26">
        <v>120</v>
      </c>
      <c r="B122" s="11" t="s">
        <v>147</v>
      </c>
      <c r="C122" s="3" t="s">
        <v>165</v>
      </c>
      <c r="D122" s="32" t="s">
        <v>291</v>
      </c>
      <c r="E122" s="39" t="s">
        <v>50</v>
      </c>
      <c r="F122" s="34" t="s">
        <v>73</v>
      </c>
      <c r="G122" s="10" t="s">
        <v>292</v>
      </c>
      <c r="H122" s="10" t="s">
        <v>78</v>
      </c>
      <c r="I122" s="3">
        <v>110</v>
      </c>
      <c r="J122" s="3">
        <f t="shared" si="4"/>
        <v>110</v>
      </c>
      <c r="K122" s="31" t="s">
        <v>54</v>
      </c>
      <c r="L122" s="3"/>
    </row>
    <row r="123" ht="30" customHeight="1" spans="1:12">
      <c r="A123" s="26">
        <v>121</v>
      </c>
      <c r="B123" s="11" t="s">
        <v>147</v>
      </c>
      <c r="C123" s="3" t="s">
        <v>154</v>
      </c>
      <c r="D123" s="32" t="s">
        <v>293</v>
      </c>
      <c r="E123" s="39" t="s">
        <v>50</v>
      </c>
      <c r="F123" s="34" t="s">
        <v>73</v>
      </c>
      <c r="G123" s="10" t="s">
        <v>293</v>
      </c>
      <c r="H123" s="10" t="s">
        <v>63</v>
      </c>
      <c r="I123" s="3">
        <v>110</v>
      </c>
      <c r="J123" s="3">
        <f t="shared" si="4"/>
        <v>110</v>
      </c>
      <c r="K123" s="31" t="s">
        <v>54</v>
      </c>
      <c r="L123" s="3"/>
    </row>
    <row r="124" ht="30" customHeight="1" spans="1:12">
      <c r="A124" s="26">
        <v>122</v>
      </c>
      <c r="B124" s="11" t="s">
        <v>127</v>
      </c>
      <c r="C124" s="3" t="s">
        <v>134</v>
      </c>
      <c r="D124" s="32" t="s">
        <v>294</v>
      </c>
      <c r="E124" s="39" t="s">
        <v>50</v>
      </c>
      <c r="F124" s="34" t="s">
        <v>51</v>
      </c>
      <c r="G124" s="10" t="s">
        <v>295</v>
      </c>
      <c r="H124" s="10" t="s">
        <v>92</v>
      </c>
      <c r="I124" s="3">
        <v>120</v>
      </c>
      <c r="J124" s="3">
        <f t="shared" si="4"/>
        <v>120</v>
      </c>
      <c r="K124" s="31" t="s">
        <v>54</v>
      </c>
      <c r="L124" s="3"/>
    </row>
    <row r="125" ht="28" customHeight="1" spans="1:12">
      <c r="A125" s="26">
        <v>123</v>
      </c>
      <c r="B125" s="11" t="s">
        <v>93</v>
      </c>
      <c r="C125" s="3" t="s">
        <v>102</v>
      </c>
      <c r="D125" s="3" t="s">
        <v>296</v>
      </c>
      <c r="E125" s="39" t="s">
        <v>50</v>
      </c>
      <c r="F125" s="3" t="s">
        <v>81</v>
      </c>
      <c r="G125" s="3" t="s">
        <v>296</v>
      </c>
      <c r="H125" s="11" t="s">
        <v>53</v>
      </c>
      <c r="I125" s="3">
        <v>120</v>
      </c>
      <c r="J125" s="3">
        <f t="shared" si="4"/>
        <v>120</v>
      </c>
      <c r="K125" s="31" t="s">
        <v>54</v>
      </c>
      <c r="L125" s="3"/>
    </row>
    <row r="126" ht="28" customHeight="1" spans="1:12">
      <c r="A126" s="26">
        <v>124</v>
      </c>
      <c r="B126" s="11" t="s">
        <v>93</v>
      </c>
      <c r="C126" s="3" t="s">
        <v>97</v>
      </c>
      <c r="D126" s="3" t="s">
        <v>297</v>
      </c>
      <c r="E126" s="39" t="s">
        <v>50</v>
      </c>
      <c r="F126" s="3" t="s">
        <v>73</v>
      </c>
      <c r="G126" s="3" t="s">
        <v>297</v>
      </c>
      <c r="H126" s="11" t="s">
        <v>78</v>
      </c>
      <c r="I126" s="3">
        <v>110</v>
      </c>
      <c r="J126" s="3">
        <f t="shared" si="4"/>
        <v>110</v>
      </c>
      <c r="K126" s="31" t="s">
        <v>54</v>
      </c>
      <c r="L126" s="3"/>
    </row>
    <row r="127" ht="28" customHeight="1" spans="1:12">
      <c r="A127" s="26">
        <v>125</v>
      </c>
      <c r="B127" s="11" t="s">
        <v>93</v>
      </c>
      <c r="C127" s="3" t="s">
        <v>97</v>
      </c>
      <c r="D127" s="3" t="s">
        <v>297</v>
      </c>
      <c r="E127" s="39" t="s">
        <v>50</v>
      </c>
      <c r="F127" s="3" t="s">
        <v>73</v>
      </c>
      <c r="G127" s="3" t="s">
        <v>298</v>
      </c>
      <c r="H127" s="11" t="s">
        <v>78</v>
      </c>
      <c r="I127" s="3">
        <v>110</v>
      </c>
      <c r="J127" s="3">
        <f t="shared" si="4"/>
        <v>110</v>
      </c>
      <c r="K127" s="31" t="s">
        <v>54</v>
      </c>
      <c r="L127" s="3"/>
    </row>
    <row r="128" s="20" customFormat="1" ht="28" customHeight="1" spans="1:12">
      <c r="A128" s="26">
        <v>126</v>
      </c>
      <c r="B128" s="11" t="s">
        <v>67</v>
      </c>
      <c r="C128" s="3" t="s">
        <v>68</v>
      </c>
      <c r="D128" s="3" t="s">
        <v>299</v>
      </c>
      <c r="E128" s="39" t="s">
        <v>50</v>
      </c>
      <c r="F128" s="3" t="s">
        <v>81</v>
      </c>
      <c r="G128" s="3" t="s">
        <v>299</v>
      </c>
      <c r="H128" s="11" t="s">
        <v>71</v>
      </c>
      <c r="I128" s="3">
        <v>120</v>
      </c>
      <c r="J128" s="3">
        <f t="shared" si="4"/>
        <v>120</v>
      </c>
      <c r="K128" s="31" t="s">
        <v>54</v>
      </c>
      <c r="L128" s="3"/>
    </row>
    <row r="129" s="20" customFormat="1" ht="28" customHeight="1" spans="1:12">
      <c r="A129" s="26">
        <v>127</v>
      </c>
      <c r="B129" s="11" t="s">
        <v>67</v>
      </c>
      <c r="C129" s="3" t="s">
        <v>68</v>
      </c>
      <c r="D129" s="3" t="s">
        <v>300</v>
      </c>
      <c r="E129" s="39" t="s">
        <v>50</v>
      </c>
      <c r="F129" s="3" t="s">
        <v>81</v>
      </c>
      <c r="G129" s="3" t="s">
        <v>300</v>
      </c>
      <c r="H129" s="11" t="s">
        <v>96</v>
      </c>
      <c r="I129" s="3">
        <v>120</v>
      </c>
      <c r="J129" s="3">
        <f t="shared" si="4"/>
        <v>120</v>
      </c>
      <c r="K129" s="31" t="s">
        <v>54</v>
      </c>
      <c r="L129" s="3"/>
    </row>
    <row r="130" s="20" customFormat="1" ht="28" customHeight="1" spans="1:12">
      <c r="A130" s="26">
        <v>128</v>
      </c>
      <c r="B130" s="11" t="s">
        <v>127</v>
      </c>
      <c r="C130" s="3" t="s">
        <v>128</v>
      </c>
      <c r="D130" s="3" t="s">
        <v>129</v>
      </c>
      <c r="E130" s="39" t="s">
        <v>50</v>
      </c>
      <c r="F130" s="3" t="s">
        <v>51</v>
      </c>
      <c r="G130" s="3" t="s">
        <v>129</v>
      </c>
      <c r="H130" s="11" t="s">
        <v>111</v>
      </c>
      <c r="I130" s="3">
        <v>120</v>
      </c>
      <c r="J130" s="3">
        <f t="shared" si="4"/>
        <v>120</v>
      </c>
      <c r="K130" s="31" t="s">
        <v>54</v>
      </c>
      <c r="L130" s="3"/>
    </row>
    <row r="131" s="20" customFormat="1" ht="28" customHeight="1" spans="1:12">
      <c r="A131" s="26">
        <v>129</v>
      </c>
      <c r="B131" s="11" t="s">
        <v>127</v>
      </c>
      <c r="C131" s="3" t="s">
        <v>131</v>
      </c>
      <c r="D131" s="3" t="s">
        <v>301</v>
      </c>
      <c r="E131" s="39" t="s">
        <v>50</v>
      </c>
      <c r="F131" s="3" t="s">
        <v>81</v>
      </c>
      <c r="G131" s="3" t="s">
        <v>301</v>
      </c>
      <c r="H131" s="11" t="s">
        <v>59</v>
      </c>
      <c r="I131" s="3">
        <v>120</v>
      </c>
      <c r="J131" s="3">
        <f t="shared" si="4"/>
        <v>120</v>
      </c>
      <c r="K131" s="31" t="s">
        <v>54</v>
      </c>
      <c r="L131" s="3"/>
    </row>
    <row r="132" s="20" customFormat="1" ht="28" customHeight="1" spans="1:12">
      <c r="A132" s="26">
        <v>130</v>
      </c>
      <c r="B132" s="11" t="s">
        <v>127</v>
      </c>
      <c r="C132" s="3" t="s">
        <v>139</v>
      </c>
      <c r="D132" s="3" t="s">
        <v>302</v>
      </c>
      <c r="E132" s="39" t="s">
        <v>50</v>
      </c>
      <c r="F132" s="3" t="s">
        <v>81</v>
      </c>
      <c r="G132" s="3" t="s">
        <v>302</v>
      </c>
      <c r="H132" s="11" t="s">
        <v>303</v>
      </c>
      <c r="I132" s="3">
        <v>120</v>
      </c>
      <c r="J132" s="3">
        <f t="shared" si="4"/>
        <v>120</v>
      </c>
      <c r="K132" s="31" t="s">
        <v>54</v>
      </c>
      <c r="L132" s="3"/>
    </row>
    <row r="133" s="20" customFormat="1" ht="28" customHeight="1" spans="1:12">
      <c r="A133" s="26">
        <v>131</v>
      </c>
      <c r="B133" s="11" t="s">
        <v>108</v>
      </c>
      <c r="C133" s="3" t="s">
        <v>116</v>
      </c>
      <c r="D133" s="3" t="s">
        <v>304</v>
      </c>
      <c r="E133" s="39" t="s">
        <v>50</v>
      </c>
      <c r="F133" s="3" t="s">
        <v>51</v>
      </c>
      <c r="G133" s="3" t="s">
        <v>304</v>
      </c>
      <c r="H133" s="11" t="s">
        <v>209</v>
      </c>
      <c r="I133" s="3">
        <v>120</v>
      </c>
      <c r="J133" s="3">
        <f t="shared" si="4"/>
        <v>120</v>
      </c>
      <c r="K133" s="31" t="s">
        <v>54</v>
      </c>
      <c r="L133" s="3"/>
    </row>
    <row r="134" s="20" customFormat="1" ht="28" customHeight="1" spans="1:12">
      <c r="A134" s="26">
        <v>132</v>
      </c>
      <c r="B134" s="11" t="s">
        <v>108</v>
      </c>
      <c r="C134" s="3" t="s">
        <v>122</v>
      </c>
      <c r="D134" s="3" t="s">
        <v>305</v>
      </c>
      <c r="E134" s="39" t="s">
        <v>50</v>
      </c>
      <c r="F134" s="3" t="s">
        <v>81</v>
      </c>
      <c r="G134" s="3" t="s">
        <v>305</v>
      </c>
      <c r="H134" s="11" t="s">
        <v>78</v>
      </c>
      <c r="I134" s="3">
        <v>120</v>
      </c>
      <c r="J134" s="3">
        <f t="shared" si="4"/>
        <v>120</v>
      </c>
      <c r="K134" s="31" t="s">
        <v>54</v>
      </c>
      <c r="L134" s="3"/>
    </row>
    <row r="135" s="20" customFormat="1" ht="28" customHeight="1" spans="1:12">
      <c r="A135" s="26">
        <v>133</v>
      </c>
      <c r="B135" s="11" t="s">
        <v>174</v>
      </c>
      <c r="C135" s="3" t="s">
        <v>178</v>
      </c>
      <c r="D135" s="3" t="s">
        <v>306</v>
      </c>
      <c r="E135" s="39" t="s">
        <v>50</v>
      </c>
      <c r="F135" s="3" t="s">
        <v>51</v>
      </c>
      <c r="G135" s="3" t="s">
        <v>306</v>
      </c>
      <c r="H135" s="11" t="s">
        <v>111</v>
      </c>
      <c r="I135" s="3">
        <v>120</v>
      </c>
      <c r="J135" s="3">
        <f t="shared" si="4"/>
        <v>120</v>
      </c>
      <c r="K135" s="31" t="s">
        <v>54</v>
      </c>
      <c r="L135" s="3"/>
    </row>
    <row r="136" s="20" customFormat="1" ht="28" customHeight="1" spans="1:12">
      <c r="A136" s="26">
        <v>134</v>
      </c>
      <c r="B136" s="11" t="s">
        <v>147</v>
      </c>
      <c r="C136" s="3" t="s">
        <v>152</v>
      </c>
      <c r="D136" s="3" t="s">
        <v>307</v>
      </c>
      <c r="E136" s="39" t="s">
        <v>50</v>
      </c>
      <c r="F136" s="3" t="s">
        <v>73</v>
      </c>
      <c r="G136" s="3" t="s">
        <v>307</v>
      </c>
      <c r="H136" s="11" t="s">
        <v>78</v>
      </c>
      <c r="I136" s="3">
        <v>110</v>
      </c>
      <c r="J136" s="3">
        <f t="shared" si="4"/>
        <v>110</v>
      </c>
      <c r="K136" s="31" t="s">
        <v>54</v>
      </c>
      <c r="L136" s="3"/>
    </row>
    <row r="137" s="20" customFormat="1" ht="28" customHeight="1" spans="1:12">
      <c r="A137" s="26">
        <v>135</v>
      </c>
      <c r="B137" s="11" t="s">
        <v>174</v>
      </c>
      <c r="C137" s="3" t="s">
        <v>175</v>
      </c>
      <c r="D137" s="3" t="s">
        <v>308</v>
      </c>
      <c r="E137" s="39" t="s">
        <v>50</v>
      </c>
      <c r="F137" s="3" t="s">
        <v>51</v>
      </c>
      <c r="G137" s="3" t="s">
        <v>308</v>
      </c>
      <c r="H137" s="11" t="s">
        <v>63</v>
      </c>
      <c r="I137" s="3">
        <v>120</v>
      </c>
      <c r="J137" s="3">
        <f t="shared" si="4"/>
        <v>120</v>
      </c>
      <c r="K137" s="31" t="s">
        <v>54</v>
      </c>
      <c r="L137" s="3"/>
    </row>
    <row r="138" s="20" customFormat="1" ht="28" customHeight="1" spans="1:12">
      <c r="A138" s="26">
        <v>136</v>
      </c>
      <c r="B138" s="11" t="s">
        <v>147</v>
      </c>
      <c r="C138" s="3" t="s">
        <v>309</v>
      </c>
      <c r="D138" s="3" t="s">
        <v>310</v>
      </c>
      <c r="E138" s="39" t="s">
        <v>50</v>
      </c>
      <c r="F138" s="3" t="s">
        <v>73</v>
      </c>
      <c r="G138" s="3" t="s">
        <v>310</v>
      </c>
      <c r="H138" s="11" t="s">
        <v>63</v>
      </c>
      <c r="I138" s="3">
        <v>110</v>
      </c>
      <c r="J138" s="3">
        <f t="shared" si="4"/>
        <v>110</v>
      </c>
      <c r="K138" s="31" t="s">
        <v>54</v>
      </c>
      <c r="L138" s="3"/>
    </row>
    <row r="139" s="20" customFormat="1" ht="28" customHeight="1" spans="1:12">
      <c r="A139" s="26">
        <v>137</v>
      </c>
      <c r="B139" s="11" t="s">
        <v>108</v>
      </c>
      <c r="C139" s="3" t="s">
        <v>109</v>
      </c>
      <c r="D139" s="3" t="s">
        <v>311</v>
      </c>
      <c r="E139" s="39" t="s">
        <v>50</v>
      </c>
      <c r="F139" s="3" t="s">
        <v>73</v>
      </c>
      <c r="G139" s="3" t="s">
        <v>312</v>
      </c>
      <c r="H139" s="11" t="s">
        <v>63</v>
      </c>
      <c r="I139" s="3">
        <v>110</v>
      </c>
      <c r="J139" s="3">
        <f t="shared" si="4"/>
        <v>110</v>
      </c>
      <c r="K139" s="31" t="s">
        <v>54</v>
      </c>
      <c r="L139" s="3"/>
    </row>
    <row r="140" s="20" customFormat="1" ht="28" customHeight="1" spans="1:12">
      <c r="A140" s="26">
        <v>138</v>
      </c>
      <c r="B140" s="11" t="s">
        <v>47</v>
      </c>
      <c r="C140" s="3" t="s">
        <v>56</v>
      </c>
      <c r="D140" s="3" t="s">
        <v>313</v>
      </c>
      <c r="E140" s="39" t="s">
        <v>50</v>
      </c>
      <c r="F140" s="3" t="s">
        <v>51</v>
      </c>
      <c r="G140" s="3" t="s">
        <v>313</v>
      </c>
      <c r="H140" s="11" t="s">
        <v>92</v>
      </c>
      <c r="I140" s="3">
        <v>120</v>
      </c>
      <c r="J140" s="3">
        <f t="shared" si="4"/>
        <v>120</v>
      </c>
      <c r="K140" s="31" t="s">
        <v>54</v>
      </c>
      <c r="L140" s="3"/>
    </row>
    <row r="141" s="20" customFormat="1" ht="28" customHeight="1" spans="1:12">
      <c r="A141" s="26">
        <v>139</v>
      </c>
      <c r="B141" s="11" t="s">
        <v>83</v>
      </c>
      <c r="C141" s="3" t="s">
        <v>88</v>
      </c>
      <c r="D141" s="3" t="s">
        <v>314</v>
      </c>
      <c r="E141" s="39" t="s">
        <v>50</v>
      </c>
      <c r="F141" s="3" t="s">
        <v>51</v>
      </c>
      <c r="G141" s="3" t="s">
        <v>314</v>
      </c>
      <c r="H141" s="11" t="s">
        <v>75</v>
      </c>
      <c r="I141" s="3">
        <v>120</v>
      </c>
      <c r="J141" s="3">
        <f t="shared" si="4"/>
        <v>120</v>
      </c>
      <c r="K141" s="31" t="s">
        <v>54</v>
      </c>
      <c r="L141" s="3"/>
    </row>
    <row r="142" s="20" customFormat="1" ht="28" customHeight="1" spans="1:12">
      <c r="A142" s="26">
        <v>140</v>
      </c>
      <c r="B142" s="11" t="s">
        <v>83</v>
      </c>
      <c r="C142" s="3" t="s">
        <v>88</v>
      </c>
      <c r="D142" s="3" t="s">
        <v>315</v>
      </c>
      <c r="E142" s="39" t="s">
        <v>50</v>
      </c>
      <c r="F142" s="3" t="s">
        <v>51</v>
      </c>
      <c r="G142" s="3" t="s">
        <v>315</v>
      </c>
      <c r="H142" s="11" t="s">
        <v>63</v>
      </c>
      <c r="I142" s="3">
        <v>120</v>
      </c>
      <c r="J142" s="3">
        <f t="shared" si="4"/>
        <v>120</v>
      </c>
      <c r="K142" s="31" t="s">
        <v>54</v>
      </c>
      <c r="L142" s="3"/>
    </row>
    <row r="143" s="20" customFormat="1" ht="28" customHeight="1" spans="1:12">
      <c r="A143" s="26">
        <v>141</v>
      </c>
      <c r="B143" s="11" t="s">
        <v>83</v>
      </c>
      <c r="C143" s="3" t="s">
        <v>84</v>
      </c>
      <c r="D143" s="3" t="s">
        <v>316</v>
      </c>
      <c r="E143" s="39" t="s">
        <v>50</v>
      </c>
      <c r="F143" s="3" t="s">
        <v>81</v>
      </c>
      <c r="G143" s="3" t="s">
        <v>316</v>
      </c>
      <c r="H143" s="11" t="s">
        <v>317</v>
      </c>
      <c r="I143" s="3">
        <v>120</v>
      </c>
      <c r="J143" s="3">
        <f t="shared" si="4"/>
        <v>120</v>
      </c>
      <c r="K143" s="31" t="s">
        <v>54</v>
      </c>
      <c r="L143" s="3"/>
    </row>
    <row r="144" s="20" customFormat="1" ht="28" customHeight="1" spans="1:12">
      <c r="A144" s="26">
        <v>142</v>
      </c>
      <c r="B144" s="11" t="s">
        <v>174</v>
      </c>
      <c r="C144" s="3" t="s">
        <v>178</v>
      </c>
      <c r="D144" s="3" t="s">
        <v>318</v>
      </c>
      <c r="E144" s="39" t="s">
        <v>50</v>
      </c>
      <c r="F144" s="3" t="s">
        <v>81</v>
      </c>
      <c r="G144" s="3" t="s">
        <v>318</v>
      </c>
      <c r="H144" s="11" t="s">
        <v>75</v>
      </c>
      <c r="I144" s="3">
        <v>120</v>
      </c>
      <c r="J144" s="3">
        <f t="shared" si="4"/>
        <v>120</v>
      </c>
      <c r="K144" s="31" t="s">
        <v>54</v>
      </c>
      <c r="L144" s="3"/>
    </row>
    <row r="145" s="20" customFormat="1" ht="28" customHeight="1" spans="1:12">
      <c r="A145" s="26">
        <v>143</v>
      </c>
      <c r="B145" s="11" t="s">
        <v>47</v>
      </c>
      <c r="C145" s="3" t="s">
        <v>64</v>
      </c>
      <c r="D145" s="3" t="s">
        <v>319</v>
      </c>
      <c r="E145" s="39" t="s">
        <v>50</v>
      </c>
      <c r="F145" s="3" t="s">
        <v>81</v>
      </c>
      <c r="G145" s="3" t="s">
        <v>319</v>
      </c>
      <c r="H145" s="11" t="s">
        <v>78</v>
      </c>
      <c r="I145" s="3">
        <v>120</v>
      </c>
      <c r="J145" s="3">
        <f t="shared" si="4"/>
        <v>120</v>
      </c>
      <c r="K145" s="31" t="s">
        <v>54</v>
      </c>
      <c r="L145" s="3"/>
    </row>
    <row r="146" s="20" customFormat="1" ht="28" customHeight="1" spans="1:12">
      <c r="A146" s="26">
        <v>144</v>
      </c>
      <c r="B146" s="11" t="s">
        <v>93</v>
      </c>
      <c r="C146" s="3" t="s">
        <v>285</v>
      </c>
      <c r="D146" s="3" t="s">
        <v>320</v>
      </c>
      <c r="E146" s="39" t="s">
        <v>50</v>
      </c>
      <c r="F146" s="3" t="s">
        <v>73</v>
      </c>
      <c r="G146" s="3" t="s">
        <v>320</v>
      </c>
      <c r="H146" s="11" t="s">
        <v>63</v>
      </c>
      <c r="I146" s="3">
        <v>110</v>
      </c>
      <c r="J146" s="3">
        <f t="shared" ref="J146:J156" si="5">I146*1</f>
        <v>110</v>
      </c>
      <c r="K146" s="31" t="s">
        <v>54</v>
      </c>
      <c r="L146" s="3"/>
    </row>
    <row r="147" s="20" customFormat="1" ht="28" customHeight="1" spans="1:12">
      <c r="A147" s="26">
        <v>145</v>
      </c>
      <c r="B147" s="11" t="s">
        <v>127</v>
      </c>
      <c r="C147" s="3" t="s">
        <v>139</v>
      </c>
      <c r="D147" s="3" t="s">
        <v>321</v>
      </c>
      <c r="E147" s="39" t="s">
        <v>50</v>
      </c>
      <c r="F147" s="3" t="s">
        <v>81</v>
      </c>
      <c r="G147" s="3" t="s">
        <v>321</v>
      </c>
      <c r="H147" s="11" t="s">
        <v>82</v>
      </c>
      <c r="I147" s="3">
        <v>120</v>
      </c>
      <c r="J147" s="3">
        <f t="shared" si="5"/>
        <v>120</v>
      </c>
      <c r="K147" s="31" t="s">
        <v>54</v>
      </c>
      <c r="L147" s="3"/>
    </row>
    <row r="148" s="20" customFormat="1" ht="28" customHeight="1" spans="1:12">
      <c r="A148" s="26">
        <v>146</v>
      </c>
      <c r="B148" s="11" t="s">
        <v>127</v>
      </c>
      <c r="C148" s="3" t="s">
        <v>142</v>
      </c>
      <c r="D148" s="28" t="s">
        <v>322</v>
      </c>
      <c r="E148" s="39" t="s">
        <v>50</v>
      </c>
      <c r="F148" s="3" t="s">
        <v>73</v>
      </c>
      <c r="G148" s="28" t="s">
        <v>323</v>
      </c>
      <c r="H148" s="11" t="s">
        <v>63</v>
      </c>
      <c r="I148" s="3">
        <v>110</v>
      </c>
      <c r="J148" s="3">
        <f t="shared" si="5"/>
        <v>110</v>
      </c>
      <c r="K148" s="31" t="s">
        <v>54</v>
      </c>
      <c r="L148" s="3" t="s">
        <v>107</v>
      </c>
    </row>
    <row r="149" s="20" customFormat="1" ht="28" customHeight="1" spans="1:12">
      <c r="A149" s="26">
        <v>147</v>
      </c>
      <c r="B149" s="11" t="s">
        <v>127</v>
      </c>
      <c r="C149" s="3" t="s">
        <v>139</v>
      </c>
      <c r="D149" s="3" t="s">
        <v>324</v>
      </c>
      <c r="E149" s="39" t="s">
        <v>50</v>
      </c>
      <c r="F149" s="3" t="s">
        <v>81</v>
      </c>
      <c r="G149" s="3" t="s">
        <v>324</v>
      </c>
      <c r="H149" s="11" t="s">
        <v>78</v>
      </c>
      <c r="I149" s="3">
        <v>120</v>
      </c>
      <c r="J149" s="3">
        <f t="shared" si="5"/>
        <v>120</v>
      </c>
      <c r="K149" s="31" t="s">
        <v>54</v>
      </c>
      <c r="L149" s="3"/>
    </row>
    <row r="150" s="20" customFormat="1" ht="28" customHeight="1" spans="1:12">
      <c r="A150" s="26">
        <v>148</v>
      </c>
      <c r="B150" s="11" t="s">
        <v>127</v>
      </c>
      <c r="C150" s="3" t="s">
        <v>128</v>
      </c>
      <c r="D150" s="3" t="s">
        <v>325</v>
      </c>
      <c r="E150" s="39" t="s">
        <v>50</v>
      </c>
      <c r="F150" s="3" t="s">
        <v>73</v>
      </c>
      <c r="G150" s="3" t="s">
        <v>325</v>
      </c>
      <c r="H150" s="11" t="s">
        <v>63</v>
      </c>
      <c r="I150" s="3">
        <v>110</v>
      </c>
      <c r="J150" s="3">
        <f t="shared" si="5"/>
        <v>110</v>
      </c>
      <c r="K150" s="31" t="s">
        <v>54</v>
      </c>
      <c r="L150" s="3"/>
    </row>
    <row r="151" s="20" customFormat="1" ht="28" customHeight="1" spans="1:12">
      <c r="A151" s="26">
        <v>149</v>
      </c>
      <c r="B151" s="11" t="s">
        <v>147</v>
      </c>
      <c r="C151" s="3" t="s">
        <v>148</v>
      </c>
      <c r="D151" s="3" t="s">
        <v>326</v>
      </c>
      <c r="E151" s="39" t="s">
        <v>50</v>
      </c>
      <c r="F151" s="3" t="s">
        <v>73</v>
      </c>
      <c r="G151" s="3" t="s">
        <v>326</v>
      </c>
      <c r="H151" s="11" t="s">
        <v>63</v>
      </c>
      <c r="I151" s="3">
        <v>110</v>
      </c>
      <c r="J151" s="3">
        <f t="shared" si="5"/>
        <v>110</v>
      </c>
      <c r="K151" s="31" t="s">
        <v>54</v>
      </c>
      <c r="L151" s="3"/>
    </row>
    <row r="152" s="20" customFormat="1" ht="28" customHeight="1" spans="1:12">
      <c r="A152" s="26">
        <v>150</v>
      </c>
      <c r="B152" s="11" t="s">
        <v>83</v>
      </c>
      <c r="C152" s="3" t="s">
        <v>88</v>
      </c>
      <c r="D152" s="3" t="s">
        <v>327</v>
      </c>
      <c r="E152" s="39" t="s">
        <v>50</v>
      </c>
      <c r="F152" s="3" t="s">
        <v>73</v>
      </c>
      <c r="G152" s="3" t="s">
        <v>327</v>
      </c>
      <c r="H152" s="11" t="s">
        <v>63</v>
      </c>
      <c r="I152" s="3">
        <v>110</v>
      </c>
      <c r="J152" s="3">
        <f t="shared" si="5"/>
        <v>110</v>
      </c>
      <c r="K152" s="31" t="s">
        <v>54</v>
      </c>
      <c r="L152" s="3"/>
    </row>
    <row r="153" s="20" customFormat="1" ht="28" customHeight="1" spans="1:12">
      <c r="A153" s="26">
        <v>151</v>
      </c>
      <c r="B153" s="11" t="s">
        <v>174</v>
      </c>
      <c r="C153" s="3" t="s">
        <v>178</v>
      </c>
      <c r="D153" s="3" t="s">
        <v>328</v>
      </c>
      <c r="E153" s="39" t="s">
        <v>50</v>
      </c>
      <c r="F153" s="3" t="s">
        <v>81</v>
      </c>
      <c r="G153" s="3" t="s">
        <v>328</v>
      </c>
      <c r="H153" s="11" t="s">
        <v>90</v>
      </c>
      <c r="I153" s="3">
        <v>120</v>
      </c>
      <c r="J153" s="3">
        <f t="shared" si="5"/>
        <v>120</v>
      </c>
      <c r="K153" s="31" t="s">
        <v>54</v>
      </c>
      <c r="L153" s="3"/>
    </row>
    <row r="154" s="20" customFormat="1" ht="28" customHeight="1" spans="1:12">
      <c r="A154" s="26">
        <v>152</v>
      </c>
      <c r="B154" s="11" t="s">
        <v>174</v>
      </c>
      <c r="C154" s="3" t="s">
        <v>184</v>
      </c>
      <c r="D154" s="3" t="s">
        <v>329</v>
      </c>
      <c r="E154" s="40" t="s">
        <v>50</v>
      </c>
      <c r="F154" s="3" t="s">
        <v>81</v>
      </c>
      <c r="G154" s="3" t="s">
        <v>329</v>
      </c>
      <c r="H154" s="11" t="s">
        <v>106</v>
      </c>
      <c r="I154" s="3">
        <v>120</v>
      </c>
      <c r="J154" s="3">
        <f t="shared" si="5"/>
        <v>120</v>
      </c>
      <c r="K154" s="31" t="s">
        <v>54</v>
      </c>
      <c r="L154" s="3"/>
    </row>
    <row r="155" s="20" customFormat="1" ht="28" customHeight="1" spans="1:12">
      <c r="A155" s="26">
        <v>153</v>
      </c>
      <c r="B155" s="11" t="s">
        <v>47</v>
      </c>
      <c r="C155" s="3" t="s">
        <v>220</v>
      </c>
      <c r="D155" s="3" t="s">
        <v>330</v>
      </c>
      <c r="E155" s="40" t="s">
        <v>50</v>
      </c>
      <c r="F155" s="3" t="s">
        <v>73</v>
      </c>
      <c r="G155" s="3" t="s">
        <v>331</v>
      </c>
      <c r="H155" s="11" t="s">
        <v>303</v>
      </c>
      <c r="I155" s="3">
        <v>110</v>
      </c>
      <c r="J155" s="3">
        <f t="shared" si="5"/>
        <v>110</v>
      </c>
      <c r="K155" s="31" t="s">
        <v>54</v>
      </c>
      <c r="L155" s="3"/>
    </row>
    <row r="156" s="20" customFormat="1" ht="39" customHeight="1" spans="1:13">
      <c r="A156" s="26">
        <v>154</v>
      </c>
      <c r="B156" s="11" t="s">
        <v>332</v>
      </c>
      <c r="C156" s="11" t="s">
        <v>333</v>
      </c>
      <c r="D156" s="3" t="s">
        <v>334</v>
      </c>
      <c r="E156" s="40" t="s">
        <v>50</v>
      </c>
      <c r="F156" s="3" t="s">
        <v>335</v>
      </c>
      <c r="G156" s="3" t="s">
        <v>334</v>
      </c>
      <c r="H156" s="11" t="s">
        <v>63</v>
      </c>
      <c r="I156" s="3">
        <v>120</v>
      </c>
      <c r="J156" s="3">
        <f t="shared" si="5"/>
        <v>120</v>
      </c>
      <c r="K156" s="31" t="s">
        <v>54</v>
      </c>
      <c r="L156" s="3"/>
      <c r="M156" s="20" t="s">
        <v>336</v>
      </c>
    </row>
  </sheetData>
  <mergeCells count="1">
    <mergeCell ref="A1:L1"/>
  </mergeCells>
  <conditionalFormatting sqref="G56">
    <cfRule type="duplicateValues" dxfId="0" priority="121"/>
  </conditionalFormatting>
  <conditionalFormatting sqref="N56">
    <cfRule type="duplicateValues" dxfId="1" priority="122"/>
  </conditionalFormatting>
  <conditionalFormatting sqref="G100">
    <cfRule type="duplicateValues" dxfId="0" priority="107"/>
  </conditionalFormatting>
  <conditionalFormatting sqref="N100">
    <cfRule type="duplicateValues" dxfId="1" priority="109"/>
  </conditionalFormatting>
  <conditionalFormatting sqref="G101">
    <cfRule type="duplicateValues" dxfId="0" priority="106"/>
  </conditionalFormatting>
  <conditionalFormatting sqref="N101">
    <cfRule type="duplicateValues" dxfId="1" priority="108"/>
  </conditionalFormatting>
  <conditionalFormatting sqref="N104">
    <cfRule type="duplicateValues" dxfId="1" priority="252"/>
  </conditionalFormatting>
  <conditionalFormatting sqref="N105">
    <cfRule type="duplicateValues" dxfId="1" priority="250"/>
  </conditionalFormatting>
  <conditionalFormatting sqref="N106">
    <cfRule type="duplicateValues" dxfId="1" priority="249"/>
  </conditionalFormatting>
  <conditionalFormatting sqref="N107">
    <cfRule type="duplicateValues" dxfId="1" priority="248"/>
  </conditionalFormatting>
  <conditionalFormatting sqref="N108">
    <cfRule type="duplicateValues" dxfId="1" priority="247"/>
  </conditionalFormatting>
  <conditionalFormatting sqref="N109">
    <cfRule type="duplicateValues" dxfId="1" priority="246"/>
  </conditionalFormatting>
  <conditionalFormatting sqref="N110">
    <cfRule type="duplicateValues" dxfId="1" priority="245"/>
  </conditionalFormatting>
  <conditionalFormatting sqref="G111">
    <cfRule type="duplicateValues" dxfId="0" priority="111"/>
  </conditionalFormatting>
  <conditionalFormatting sqref="N111">
    <cfRule type="duplicateValues" dxfId="1" priority="112"/>
  </conditionalFormatting>
  <conditionalFormatting sqref="D113">
    <cfRule type="duplicateValues" dxfId="1" priority="241"/>
  </conditionalFormatting>
  <conditionalFormatting sqref="D114">
    <cfRule type="duplicateValues" dxfId="1" priority="239"/>
  </conditionalFormatting>
  <conditionalFormatting sqref="N114">
    <cfRule type="duplicateValues" dxfId="1" priority="240"/>
  </conditionalFormatting>
  <conditionalFormatting sqref="G121">
    <cfRule type="duplicateValues" dxfId="0" priority="116"/>
  </conditionalFormatting>
  <conditionalFormatting sqref="N121">
    <cfRule type="duplicateValues" dxfId="1" priority="120"/>
  </conditionalFormatting>
  <conditionalFormatting sqref="G122">
    <cfRule type="duplicateValues" dxfId="2" priority="1"/>
  </conditionalFormatting>
  <conditionalFormatting sqref="N122">
    <cfRule type="duplicateValues" dxfId="1" priority="119"/>
  </conditionalFormatting>
  <conditionalFormatting sqref="G123">
    <cfRule type="duplicateValues" dxfId="0" priority="114"/>
  </conditionalFormatting>
  <conditionalFormatting sqref="N123">
    <cfRule type="duplicateValues" dxfId="1" priority="118"/>
  </conditionalFormatting>
  <conditionalFormatting sqref="G124">
    <cfRule type="duplicateValues" dxfId="0" priority="113"/>
  </conditionalFormatting>
  <conditionalFormatting sqref="N124">
    <cfRule type="duplicateValues" dxfId="1" priority="117"/>
  </conditionalFormatting>
  <conditionalFormatting sqref="N128">
    <cfRule type="duplicateValues" dxfId="1" priority="223"/>
  </conditionalFormatting>
  <conditionalFormatting sqref="N129">
    <cfRule type="duplicateValues" dxfId="1" priority="222"/>
  </conditionalFormatting>
  <conditionalFormatting sqref="N130">
    <cfRule type="duplicateValues" dxfId="1" priority="221"/>
  </conditionalFormatting>
  <conditionalFormatting sqref="N131">
    <cfRule type="duplicateValues" dxfId="1" priority="220"/>
  </conditionalFormatting>
  <conditionalFormatting sqref="N132">
    <cfRule type="duplicateValues" dxfId="1" priority="219"/>
  </conditionalFormatting>
  <conditionalFormatting sqref="N133">
    <cfRule type="duplicateValues" dxfId="1" priority="217"/>
  </conditionalFormatting>
  <conditionalFormatting sqref="G134">
    <cfRule type="duplicateValues" dxfId="0" priority="47"/>
  </conditionalFormatting>
  <conditionalFormatting sqref="N134">
    <cfRule type="duplicateValues" dxfId="1" priority="69"/>
  </conditionalFormatting>
  <conditionalFormatting sqref="G135">
    <cfRule type="duplicateValues" dxfId="0" priority="46"/>
  </conditionalFormatting>
  <conditionalFormatting sqref="N135">
    <cfRule type="duplicateValues" dxfId="1" priority="68"/>
  </conditionalFormatting>
  <conditionalFormatting sqref="G136">
    <cfRule type="duplicateValues" dxfId="0" priority="45"/>
  </conditionalFormatting>
  <conditionalFormatting sqref="N136">
    <cfRule type="duplicateValues" dxfId="1" priority="67"/>
  </conditionalFormatting>
  <conditionalFormatting sqref="G137">
    <cfRule type="duplicateValues" dxfId="0" priority="44"/>
  </conditionalFormatting>
  <conditionalFormatting sqref="N137">
    <cfRule type="duplicateValues" dxfId="1" priority="66"/>
  </conditionalFormatting>
  <conditionalFormatting sqref="G138">
    <cfRule type="duplicateValues" dxfId="0" priority="43"/>
  </conditionalFormatting>
  <conditionalFormatting sqref="N138">
    <cfRule type="duplicateValues" dxfId="1" priority="65"/>
  </conditionalFormatting>
  <conditionalFormatting sqref="G139">
    <cfRule type="duplicateValues" dxfId="0" priority="42"/>
  </conditionalFormatting>
  <conditionalFormatting sqref="N139">
    <cfRule type="duplicateValues" dxfId="1" priority="64"/>
  </conditionalFormatting>
  <conditionalFormatting sqref="G140">
    <cfRule type="duplicateValues" dxfId="0" priority="41"/>
  </conditionalFormatting>
  <conditionalFormatting sqref="N140">
    <cfRule type="duplicateValues" dxfId="1" priority="63"/>
  </conditionalFormatting>
  <conditionalFormatting sqref="G141">
    <cfRule type="duplicateValues" dxfId="0" priority="40"/>
  </conditionalFormatting>
  <conditionalFormatting sqref="N141">
    <cfRule type="duplicateValues" dxfId="1" priority="62"/>
  </conditionalFormatting>
  <conditionalFormatting sqref="G142">
    <cfRule type="duplicateValues" dxfId="0" priority="39"/>
  </conditionalFormatting>
  <conditionalFormatting sqref="N142">
    <cfRule type="duplicateValues" dxfId="1" priority="61"/>
  </conditionalFormatting>
  <conditionalFormatting sqref="G143">
    <cfRule type="duplicateValues" dxfId="0" priority="38"/>
  </conditionalFormatting>
  <conditionalFormatting sqref="N143">
    <cfRule type="duplicateValues" dxfId="1" priority="60"/>
  </conditionalFormatting>
  <conditionalFormatting sqref="G144">
    <cfRule type="duplicateValues" dxfId="0" priority="37"/>
  </conditionalFormatting>
  <conditionalFormatting sqref="N144">
    <cfRule type="duplicateValues" dxfId="1" priority="59"/>
  </conditionalFormatting>
  <conditionalFormatting sqref="G145">
    <cfRule type="duplicateValues" dxfId="0" priority="36"/>
  </conditionalFormatting>
  <conditionalFormatting sqref="N145">
    <cfRule type="duplicateValues" dxfId="1" priority="58"/>
  </conditionalFormatting>
  <conditionalFormatting sqref="G146">
    <cfRule type="duplicateValues" dxfId="0" priority="15"/>
  </conditionalFormatting>
  <conditionalFormatting sqref="N146">
    <cfRule type="duplicateValues" dxfId="1" priority="25"/>
  </conditionalFormatting>
  <conditionalFormatting sqref="G147">
    <cfRule type="duplicateValues" dxfId="0" priority="14"/>
  </conditionalFormatting>
  <conditionalFormatting sqref="N147">
    <cfRule type="duplicateValues" dxfId="1" priority="24"/>
  </conditionalFormatting>
  <conditionalFormatting sqref="G148">
    <cfRule type="duplicateValues" dxfId="0" priority="13"/>
  </conditionalFormatting>
  <conditionalFormatting sqref="N148">
    <cfRule type="duplicateValues" dxfId="1" priority="23"/>
  </conditionalFormatting>
  <conditionalFormatting sqref="G149">
    <cfRule type="duplicateValues" dxfId="0" priority="12"/>
  </conditionalFormatting>
  <conditionalFormatting sqref="N149">
    <cfRule type="duplicateValues" dxfId="1" priority="22"/>
  </conditionalFormatting>
  <conditionalFormatting sqref="G150">
    <cfRule type="duplicateValues" dxfId="0" priority="11"/>
  </conditionalFormatting>
  <conditionalFormatting sqref="N150">
    <cfRule type="duplicateValues" dxfId="1" priority="21"/>
  </conditionalFormatting>
  <conditionalFormatting sqref="G151">
    <cfRule type="duplicateValues" dxfId="0" priority="10"/>
  </conditionalFormatting>
  <conditionalFormatting sqref="N151">
    <cfRule type="duplicateValues" dxfId="1" priority="20"/>
  </conditionalFormatting>
  <conditionalFormatting sqref="G152">
    <cfRule type="duplicateValues" dxfId="0" priority="9"/>
  </conditionalFormatting>
  <conditionalFormatting sqref="N152">
    <cfRule type="duplicateValues" dxfId="1" priority="19"/>
  </conditionalFormatting>
  <conditionalFormatting sqref="G153">
    <cfRule type="duplicateValues" dxfId="0" priority="8"/>
  </conditionalFormatting>
  <conditionalFormatting sqref="N153">
    <cfRule type="duplicateValues" dxfId="1" priority="18"/>
  </conditionalFormatting>
  <conditionalFormatting sqref="G154">
    <cfRule type="duplicateValues" dxfId="0" priority="7"/>
  </conditionalFormatting>
  <conditionalFormatting sqref="N154">
    <cfRule type="duplicateValues" dxfId="1" priority="17"/>
  </conditionalFormatting>
  <conditionalFormatting sqref="G155">
    <cfRule type="duplicateValues" dxfId="0" priority="2"/>
  </conditionalFormatting>
  <conditionalFormatting sqref="N155">
    <cfRule type="duplicateValues" dxfId="1" priority="3"/>
  </conditionalFormatting>
  <conditionalFormatting sqref="G156">
    <cfRule type="duplicateValues" dxfId="0" priority="6"/>
  </conditionalFormatting>
  <conditionalFormatting sqref="N156">
    <cfRule type="duplicateValues" dxfId="1" priority="16"/>
  </conditionalFormatting>
  <conditionalFormatting sqref="G2:G55 G157:G1048576 G125:G133 G112:G120 G102:G110 G57:G99">
    <cfRule type="duplicateValues" dxfId="0" priority="214"/>
  </conditionalFormatting>
  <conditionalFormatting sqref="N2:N55 N157:N65490 N102:N103 N112:N113 N115:N120 N57:N99 N125:N127">
    <cfRule type="duplicateValues" dxfId="1" priority="254"/>
  </conditionalFormatting>
  <printOptions horizontalCentered="1"/>
  <pageMargins left="0.708333333333333" right="0.708333333333333" top="0.746527777777778" bottom="0.746527777777778" header="0.313888888888889" footer="0.313888888888889"/>
  <pageSetup paperSize="9" scale="72" orientation="landscape" horizontalDpi="600"/>
  <headerFooter>
    <oddFooter>&amp;C&amp;P</oddFooter>
  </headerFooter>
  <colBreaks count="1" manualBreakCount="1">
    <brk id="12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2"/>
  <sheetViews>
    <sheetView tabSelected="1" workbookViewId="0">
      <pane ySplit="2" topLeftCell="A66" activePane="bottomLeft" state="frozen"/>
      <selection/>
      <selection pane="bottomLeft" activeCell="H13" sqref="H13"/>
    </sheetView>
  </sheetViews>
  <sheetFormatPr defaultColWidth="8.8" defaultRowHeight="12"/>
  <cols>
    <col min="1" max="1" width="4.45" style="18" customWidth="1"/>
    <col min="2" max="2" width="7.375" style="17" customWidth="1"/>
    <col min="3" max="3" width="7.375" style="18" customWidth="1"/>
    <col min="4" max="4" width="7.5" style="18" customWidth="1"/>
    <col min="5" max="5" width="9.625" style="17" customWidth="1"/>
    <col min="6" max="6" width="6.125" style="18" customWidth="1"/>
    <col min="7" max="7" width="6.875" style="18" customWidth="1"/>
    <col min="8" max="8" width="10.2" style="18" customWidth="1"/>
    <col min="9" max="9" width="5.25" style="18" customWidth="1"/>
    <col min="10" max="10" width="6" style="18" customWidth="1"/>
    <col min="11" max="11" width="11.375" style="18" customWidth="1"/>
    <col min="12" max="12" width="8.25" style="18" customWidth="1"/>
    <col min="13" max="25" width="9" style="18"/>
    <col min="26" max="16384" width="8.8" style="18"/>
  </cols>
  <sheetData>
    <row r="1" ht="48.5" customHeight="1" spans="1:12">
      <c r="A1" s="23" t="s">
        <v>337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="17" customFormat="1" ht="30" customHeight="1" spans="1:12">
      <c r="A2" s="24" t="s">
        <v>36</v>
      </c>
      <c r="B2" s="25" t="s">
        <v>338</v>
      </c>
      <c r="C2" s="25" t="s">
        <v>339</v>
      </c>
      <c r="D2" s="25" t="s">
        <v>39</v>
      </c>
      <c r="E2" s="25" t="s">
        <v>40</v>
      </c>
      <c r="F2" s="25" t="s">
        <v>41</v>
      </c>
      <c r="G2" s="25" t="s">
        <v>42</v>
      </c>
      <c r="H2" s="25" t="s">
        <v>43</v>
      </c>
      <c r="I2" s="25" t="s">
        <v>44</v>
      </c>
      <c r="J2" s="25" t="s">
        <v>45</v>
      </c>
      <c r="K2" s="25" t="s">
        <v>46</v>
      </c>
      <c r="L2" s="25" t="s">
        <v>10</v>
      </c>
    </row>
    <row r="3" s="18" customFormat="1" ht="24" customHeight="1" spans="1:12">
      <c r="A3" s="26">
        <v>1</v>
      </c>
      <c r="B3" s="25" t="s">
        <v>108</v>
      </c>
      <c r="C3" s="26" t="s">
        <v>112</v>
      </c>
      <c r="D3" s="26" t="s">
        <v>113</v>
      </c>
      <c r="E3" s="25" t="s">
        <v>340</v>
      </c>
      <c r="F3" s="26" t="s">
        <v>51</v>
      </c>
      <c r="G3" s="26" t="s">
        <v>113</v>
      </c>
      <c r="H3" s="26" t="s">
        <v>53</v>
      </c>
      <c r="I3" s="26">
        <f t="shared" ref="I3:I11" si="0">120*1</f>
        <v>120</v>
      </c>
      <c r="J3" s="26">
        <f t="shared" ref="J3:J11" si="1">I3*1</f>
        <v>120</v>
      </c>
      <c r="K3" s="31" t="s">
        <v>54</v>
      </c>
      <c r="L3" s="26"/>
    </row>
    <row r="4" s="18" customFormat="1" ht="24" customHeight="1" spans="1:12">
      <c r="A4" s="26">
        <v>2</v>
      </c>
      <c r="B4" s="25" t="s">
        <v>108</v>
      </c>
      <c r="C4" s="26" t="s">
        <v>109</v>
      </c>
      <c r="D4" s="26" t="s">
        <v>114</v>
      </c>
      <c r="E4" s="25" t="s">
        <v>340</v>
      </c>
      <c r="F4" s="26" t="s">
        <v>51</v>
      </c>
      <c r="G4" s="26" t="s">
        <v>115</v>
      </c>
      <c r="H4" s="26" t="s">
        <v>82</v>
      </c>
      <c r="I4" s="26">
        <f t="shared" si="0"/>
        <v>120</v>
      </c>
      <c r="J4" s="26">
        <f t="shared" si="1"/>
        <v>120</v>
      </c>
      <c r="K4" s="31" t="s">
        <v>54</v>
      </c>
      <c r="L4" s="26"/>
    </row>
    <row r="5" s="18" customFormat="1" ht="24" customHeight="1" spans="1:12">
      <c r="A5" s="26">
        <v>3</v>
      </c>
      <c r="B5" s="25" t="s">
        <v>108</v>
      </c>
      <c r="C5" s="26" t="s">
        <v>116</v>
      </c>
      <c r="D5" s="26" t="s">
        <v>117</v>
      </c>
      <c r="E5" s="25" t="s">
        <v>340</v>
      </c>
      <c r="F5" s="26" t="s">
        <v>51</v>
      </c>
      <c r="G5" s="26" t="s">
        <v>118</v>
      </c>
      <c r="H5" s="26" t="s">
        <v>82</v>
      </c>
      <c r="I5" s="26">
        <f t="shared" si="0"/>
        <v>120</v>
      </c>
      <c r="J5" s="26">
        <f t="shared" si="1"/>
        <v>120</v>
      </c>
      <c r="K5" s="31" t="s">
        <v>54</v>
      </c>
      <c r="L5" s="26"/>
    </row>
    <row r="6" s="18" customFormat="1" ht="24" customHeight="1" spans="1:12">
      <c r="A6" s="26">
        <v>4</v>
      </c>
      <c r="B6" s="25" t="s">
        <v>108</v>
      </c>
      <c r="C6" s="26" t="s">
        <v>109</v>
      </c>
      <c r="D6" s="26" t="s">
        <v>119</v>
      </c>
      <c r="E6" s="25" t="s">
        <v>340</v>
      </c>
      <c r="F6" s="26" t="s">
        <v>51</v>
      </c>
      <c r="G6" s="26" t="s">
        <v>119</v>
      </c>
      <c r="H6" s="26" t="s">
        <v>53</v>
      </c>
      <c r="I6" s="26">
        <f t="shared" si="0"/>
        <v>120</v>
      </c>
      <c r="J6" s="26">
        <f t="shared" si="1"/>
        <v>120</v>
      </c>
      <c r="K6" s="31" t="s">
        <v>54</v>
      </c>
      <c r="L6" s="26"/>
    </row>
    <row r="7" s="18" customFormat="1" ht="24" customHeight="1" spans="1:12">
      <c r="A7" s="26">
        <v>5</v>
      </c>
      <c r="B7" s="25" t="s">
        <v>127</v>
      </c>
      <c r="C7" s="26" t="s">
        <v>139</v>
      </c>
      <c r="D7" s="26" t="s">
        <v>140</v>
      </c>
      <c r="E7" s="25" t="s">
        <v>340</v>
      </c>
      <c r="F7" s="26" t="s">
        <v>73</v>
      </c>
      <c r="G7" s="26" t="s">
        <v>141</v>
      </c>
      <c r="H7" s="26" t="s">
        <v>82</v>
      </c>
      <c r="I7" s="26">
        <f t="shared" si="0"/>
        <v>120</v>
      </c>
      <c r="J7" s="26">
        <f t="shared" si="1"/>
        <v>120</v>
      </c>
      <c r="K7" s="31" t="s">
        <v>54</v>
      </c>
      <c r="L7" s="26"/>
    </row>
    <row r="8" s="18" customFormat="1" ht="24" customHeight="1" spans="1:12">
      <c r="A8" s="26">
        <v>6</v>
      </c>
      <c r="B8" s="25" t="s">
        <v>127</v>
      </c>
      <c r="C8" s="26" t="s">
        <v>134</v>
      </c>
      <c r="D8" s="26" t="s">
        <v>135</v>
      </c>
      <c r="E8" s="25" t="s">
        <v>340</v>
      </c>
      <c r="F8" s="26" t="s">
        <v>51</v>
      </c>
      <c r="G8" s="26" t="s">
        <v>136</v>
      </c>
      <c r="H8" s="26" t="s">
        <v>82</v>
      </c>
      <c r="I8" s="26">
        <f t="shared" si="0"/>
        <v>120</v>
      </c>
      <c r="J8" s="26">
        <f t="shared" si="1"/>
        <v>120</v>
      </c>
      <c r="K8" s="31" t="s">
        <v>54</v>
      </c>
      <c r="L8" s="26"/>
    </row>
    <row r="9" s="18" customFormat="1" ht="24" customHeight="1" spans="1:12">
      <c r="A9" s="26">
        <v>7</v>
      </c>
      <c r="B9" s="25" t="s">
        <v>127</v>
      </c>
      <c r="C9" s="26" t="s">
        <v>131</v>
      </c>
      <c r="D9" s="26" t="s">
        <v>224</v>
      </c>
      <c r="E9" s="25" t="s">
        <v>340</v>
      </c>
      <c r="F9" s="26" t="s">
        <v>81</v>
      </c>
      <c r="G9" s="26" t="s">
        <v>224</v>
      </c>
      <c r="H9" s="26" t="s">
        <v>87</v>
      </c>
      <c r="I9" s="26">
        <f t="shared" si="0"/>
        <v>120</v>
      </c>
      <c r="J9" s="26">
        <f t="shared" si="1"/>
        <v>120</v>
      </c>
      <c r="K9" s="31" t="s">
        <v>54</v>
      </c>
      <c r="L9" s="26"/>
    </row>
    <row r="10" s="18" customFormat="1" ht="24" customHeight="1" spans="1:12">
      <c r="A10" s="26">
        <v>8</v>
      </c>
      <c r="B10" s="25" t="s">
        <v>127</v>
      </c>
      <c r="C10" s="26" t="s">
        <v>131</v>
      </c>
      <c r="D10" s="26" t="s">
        <v>132</v>
      </c>
      <c r="E10" s="25" t="s">
        <v>340</v>
      </c>
      <c r="F10" s="26" t="s">
        <v>81</v>
      </c>
      <c r="G10" s="26" t="s">
        <v>133</v>
      </c>
      <c r="H10" s="26" t="s">
        <v>82</v>
      </c>
      <c r="I10" s="26">
        <f t="shared" si="0"/>
        <v>120</v>
      </c>
      <c r="J10" s="26">
        <f t="shared" si="1"/>
        <v>120</v>
      </c>
      <c r="K10" s="31" t="s">
        <v>54</v>
      </c>
      <c r="L10" s="26"/>
    </row>
    <row r="11" s="18" customFormat="1" ht="24" customHeight="1" spans="1:12">
      <c r="A11" s="26">
        <v>9</v>
      </c>
      <c r="B11" s="25" t="s">
        <v>127</v>
      </c>
      <c r="C11" s="26" t="s">
        <v>139</v>
      </c>
      <c r="D11" s="26" t="s">
        <v>341</v>
      </c>
      <c r="E11" s="25" t="s">
        <v>340</v>
      </c>
      <c r="F11" s="3" t="s">
        <v>81</v>
      </c>
      <c r="G11" s="26" t="s">
        <v>321</v>
      </c>
      <c r="H11" s="26" t="s">
        <v>82</v>
      </c>
      <c r="I11" s="26">
        <f t="shared" si="0"/>
        <v>120</v>
      </c>
      <c r="J11" s="26">
        <f t="shared" si="1"/>
        <v>120</v>
      </c>
      <c r="K11" s="31" t="s">
        <v>54</v>
      </c>
      <c r="L11" s="26"/>
    </row>
    <row r="12" s="18" customFormat="1" ht="24" customHeight="1" spans="1:12">
      <c r="A12" s="26">
        <v>10</v>
      </c>
      <c r="B12" s="25" t="s">
        <v>127</v>
      </c>
      <c r="C12" s="26" t="s">
        <v>128</v>
      </c>
      <c r="D12" s="26" t="s">
        <v>129</v>
      </c>
      <c r="E12" s="25" t="s">
        <v>340</v>
      </c>
      <c r="F12" s="26"/>
      <c r="G12" s="26" t="s">
        <v>130</v>
      </c>
      <c r="H12" s="26" t="s">
        <v>82</v>
      </c>
      <c r="I12" s="26">
        <f t="shared" ref="I12:I29" si="2">120*1</f>
        <v>120</v>
      </c>
      <c r="J12" s="26">
        <f t="shared" ref="J12:J44" si="3">I12*1</f>
        <v>120</v>
      </c>
      <c r="K12" s="31" t="s">
        <v>54</v>
      </c>
      <c r="L12" s="26"/>
    </row>
    <row r="13" s="18" customFormat="1" ht="24" customHeight="1" spans="1:12">
      <c r="A13" s="26">
        <v>11</v>
      </c>
      <c r="B13" s="25" t="s">
        <v>127</v>
      </c>
      <c r="C13" s="26" t="s">
        <v>342</v>
      </c>
      <c r="D13" s="26" t="s">
        <v>343</v>
      </c>
      <c r="E13" s="25" t="s">
        <v>340</v>
      </c>
      <c r="F13" s="26"/>
      <c r="G13" s="26" t="s">
        <v>344</v>
      </c>
      <c r="H13" s="26" t="s">
        <v>106</v>
      </c>
      <c r="I13" s="26">
        <f t="shared" si="2"/>
        <v>120</v>
      </c>
      <c r="J13" s="26">
        <f t="shared" si="3"/>
        <v>120</v>
      </c>
      <c r="K13" s="31" t="s">
        <v>54</v>
      </c>
      <c r="L13" s="26"/>
    </row>
    <row r="14" s="18" customFormat="1" ht="24" customHeight="1" spans="1:12">
      <c r="A14" s="26">
        <v>12</v>
      </c>
      <c r="B14" s="25" t="s">
        <v>67</v>
      </c>
      <c r="C14" s="26" t="s">
        <v>68</v>
      </c>
      <c r="D14" s="26" t="s">
        <v>260</v>
      </c>
      <c r="E14" s="25" t="s">
        <v>340</v>
      </c>
      <c r="F14" s="26"/>
      <c r="G14" s="26" t="s">
        <v>260</v>
      </c>
      <c r="H14" s="26" t="s">
        <v>261</v>
      </c>
      <c r="I14" s="26">
        <f t="shared" si="2"/>
        <v>120</v>
      </c>
      <c r="J14" s="26">
        <f t="shared" si="3"/>
        <v>120</v>
      </c>
      <c r="K14" s="31" t="s">
        <v>54</v>
      </c>
      <c r="L14" s="26"/>
    </row>
    <row r="15" s="18" customFormat="1" ht="24" customHeight="1" spans="1:12">
      <c r="A15" s="26">
        <v>13</v>
      </c>
      <c r="B15" s="25" t="s">
        <v>67</v>
      </c>
      <c r="C15" s="26" t="s">
        <v>68</v>
      </c>
      <c r="D15" s="26" t="s">
        <v>69</v>
      </c>
      <c r="E15" s="25" t="s">
        <v>340</v>
      </c>
      <c r="F15" s="26" t="s">
        <v>51</v>
      </c>
      <c r="G15" s="26" t="s">
        <v>70</v>
      </c>
      <c r="H15" s="26" t="s">
        <v>71</v>
      </c>
      <c r="I15" s="26">
        <f t="shared" si="2"/>
        <v>120</v>
      </c>
      <c r="J15" s="26">
        <f t="shared" si="3"/>
        <v>120</v>
      </c>
      <c r="K15" s="31" t="s">
        <v>54</v>
      </c>
      <c r="L15" s="26"/>
    </row>
    <row r="16" s="18" customFormat="1" ht="24" customHeight="1" spans="1:12">
      <c r="A16" s="26">
        <v>14</v>
      </c>
      <c r="B16" s="25" t="s">
        <v>67</v>
      </c>
      <c r="C16" s="26" t="s">
        <v>68</v>
      </c>
      <c r="D16" s="26" t="s">
        <v>345</v>
      </c>
      <c r="E16" s="25" t="s">
        <v>340</v>
      </c>
      <c r="F16" s="26"/>
      <c r="G16" s="26" t="s">
        <v>346</v>
      </c>
      <c r="H16" s="26" t="s">
        <v>87</v>
      </c>
      <c r="I16" s="26">
        <f t="shared" si="2"/>
        <v>120</v>
      </c>
      <c r="J16" s="26">
        <f t="shared" si="3"/>
        <v>120</v>
      </c>
      <c r="K16" s="31" t="s">
        <v>54</v>
      </c>
      <c r="L16" s="26"/>
    </row>
    <row r="17" s="18" customFormat="1" ht="24" customHeight="1" spans="1:12">
      <c r="A17" s="26">
        <v>15</v>
      </c>
      <c r="B17" s="25" t="s">
        <v>67</v>
      </c>
      <c r="C17" s="26" t="s">
        <v>68</v>
      </c>
      <c r="D17" s="26" t="s">
        <v>289</v>
      </c>
      <c r="E17" s="25" t="s">
        <v>340</v>
      </c>
      <c r="F17" s="26"/>
      <c r="G17" s="26" t="s">
        <v>290</v>
      </c>
      <c r="H17" s="26" t="s">
        <v>82</v>
      </c>
      <c r="I17" s="26">
        <f t="shared" si="2"/>
        <v>120</v>
      </c>
      <c r="J17" s="26">
        <f t="shared" si="3"/>
        <v>120</v>
      </c>
      <c r="K17" s="31" t="s">
        <v>54</v>
      </c>
      <c r="L17" s="26"/>
    </row>
    <row r="18" s="18" customFormat="1" ht="24" customHeight="1" spans="1:12">
      <c r="A18" s="26">
        <v>16</v>
      </c>
      <c r="B18" s="25" t="s">
        <v>67</v>
      </c>
      <c r="C18" s="26" t="s">
        <v>79</v>
      </c>
      <c r="D18" s="26" t="s">
        <v>80</v>
      </c>
      <c r="E18" s="25" t="s">
        <v>340</v>
      </c>
      <c r="F18" s="26" t="s">
        <v>51</v>
      </c>
      <c r="G18" s="26" t="s">
        <v>80</v>
      </c>
      <c r="H18" s="26" t="s">
        <v>82</v>
      </c>
      <c r="I18" s="26">
        <f t="shared" si="2"/>
        <v>120</v>
      </c>
      <c r="J18" s="26">
        <f t="shared" si="3"/>
        <v>120</v>
      </c>
      <c r="K18" s="31" t="s">
        <v>54</v>
      </c>
      <c r="L18" s="26"/>
    </row>
    <row r="19" s="18" customFormat="1" ht="24" customHeight="1" spans="1:12">
      <c r="A19" s="26">
        <v>17</v>
      </c>
      <c r="B19" s="25" t="s">
        <v>67</v>
      </c>
      <c r="C19" s="26" t="s">
        <v>68</v>
      </c>
      <c r="D19" s="26" t="s">
        <v>347</v>
      </c>
      <c r="E19" s="25" t="s">
        <v>340</v>
      </c>
      <c r="F19" s="26" t="s">
        <v>81</v>
      </c>
      <c r="G19" s="26" t="s">
        <v>299</v>
      </c>
      <c r="H19" s="26" t="s">
        <v>71</v>
      </c>
      <c r="I19" s="26">
        <f t="shared" si="2"/>
        <v>120</v>
      </c>
      <c r="J19" s="26">
        <f t="shared" si="3"/>
        <v>120</v>
      </c>
      <c r="K19" s="31" t="s">
        <v>54</v>
      </c>
      <c r="L19" s="26"/>
    </row>
    <row r="20" s="18" customFormat="1" ht="24" customHeight="1" spans="1:12">
      <c r="A20" s="26">
        <v>18</v>
      </c>
      <c r="B20" s="25" t="s">
        <v>67</v>
      </c>
      <c r="C20" s="26" t="s">
        <v>76</v>
      </c>
      <c r="D20" s="26" t="s">
        <v>348</v>
      </c>
      <c r="E20" s="25" t="s">
        <v>340</v>
      </c>
      <c r="F20" s="26"/>
      <c r="G20" s="26" t="s">
        <v>349</v>
      </c>
      <c r="H20" s="26" t="s">
        <v>106</v>
      </c>
      <c r="I20" s="26">
        <f t="shared" si="2"/>
        <v>120</v>
      </c>
      <c r="J20" s="26">
        <f t="shared" si="3"/>
        <v>120</v>
      </c>
      <c r="K20" s="31" t="s">
        <v>54</v>
      </c>
      <c r="L20" s="26"/>
    </row>
    <row r="21" s="18" customFormat="1" ht="24" customHeight="1" spans="1:12">
      <c r="A21" s="26">
        <v>19</v>
      </c>
      <c r="B21" s="25" t="s">
        <v>174</v>
      </c>
      <c r="C21" s="26" t="s">
        <v>175</v>
      </c>
      <c r="D21" s="26" t="s">
        <v>176</v>
      </c>
      <c r="E21" s="25" t="s">
        <v>340</v>
      </c>
      <c r="F21" s="26" t="s">
        <v>51</v>
      </c>
      <c r="G21" s="26" t="s">
        <v>177</v>
      </c>
      <c r="H21" s="26" t="s">
        <v>71</v>
      </c>
      <c r="I21" s="26">
        <f t="shared" si="2"/>
        <v>120</v>
      </c>
      <c r="J21" s="26">
        <f t="shared" si="3"/>
        <v>120</v>
      </c>
      <c r="K21" s="31" t="s">
        <v>54</v>
      </c>
      <c r="L21" s="26"/>
    </row>
    <row r="22" s="18" customFormat="1" ht="24" customHeight="1" spans="1:12">
      <c r="A22" s="26">
        <v>20</v>
      </c>
      <c r="B22" s="25" t="s">
        <v>174</v>
      </c>
      <c r="C22" s="26" t="s">
        <v>184</v>
      </c>
      <c r="D22" s="26" t="s">
        <v>185</v>
      </c>
      <c r="E22" s="25" t="s">
        <v>340</v>
      </c>
      <c r="F22" s="26" t="s">
        <v>81</v>
      </c>
      <c r="G22" s="26" t="s">
        <v>185</v>
      </c>
      <c r="H22" s="26" t="s">
        <v>53</v>
      </c>
      <c r="I22" s="26">
        <f t="shared" si="2"/>
        <v>120</v>
      </c>
      <c r="J22" s="26">
        <f t="shared" si="3"/>
        <v>120</v>
      </c>
      <c r="K22" s="31" t="s">
        <v>54</v>
      </c>
      <c r="L22" s="26"/>
    </row>
    <row r="23" s="18" customFormat="1" ht="24" customHeight="1" spans="1:12">
      <c r="A23" s="26">
        <v>21</v>
      </c>
      <c r="B23" s="25" t="s">
        <v>174</v>
      </c>
      <c r="C23" s="26" t="s">
        <v>175</v>
      </c>
      <c r="D23" s="26" t="s">
        <v>350</v>
      </c>
      <c r="E23" s="25" t="s">
        <v>340</v>
      </c>
      <c r="F23" s="26"/>
      <c r="G23" s="26" t="s">
        <v>351</v>
      </c>
      <c r="H23" s="26" t="s">
        <v>71</v>
      </c>
      <c r="I23" s="26">
        <f t="shared" si="2"/>
        <v>120</v>
      </c>
      <c r="J23" s="26">
        <f t="shared" si="3"/>
        <v>120</v>
      </c>
      <c r="K23" s="31" t="s">
        <v>54</v>
      </c>
      <c r="L23" s="26"/>
    </row>
    <row r="24" s="18" customFormat="1" ht="24" customHeight="1" spans="1:12">
      <c r="A24" s="26">
        <v>22</v>
      </c>
      <c r="B24" s="25" t="s">
        <v>174</v>
      </c>
      <c r="C24" s="26" t="s">
        <v>178</v>
      </c>
      <c r="D24" s="26" t="s">
        <v>179</v>
      </c>
      <c r="E24" s="25" t="s">
        <v>340</v>
      </c>
      <c r="F24" s="26"/>
      <c r="G24" s="26" t="s">
        <v>180</v>
      </c>
      <c r="H24" s="26" t="s">
        <v>82</v>
      </c>
      <c r="I24" s="26">
        <f t="shared" si="2"/>
        <v>120</v>
      </c>
      <c r="J24" s="26">
        <f t="shared" si="3"/>
        <v>120</v>
      </c>
      <c r="K24" s="31" t="s">
        <v>54</v>
      </c>
      <c r="L24" s="26"/>
    </row>
    <row r="25" s="18" customFormat="1" ht="24" customHeight="1" spans="1:12">
      <c r="A25" s="26">
        <v>23</v>
      </c>
      <c r="B25" s="25" t="s">
        <v>47</v>
      </c>
      <c r="C25" s="26" t="s">
        <v>56</v>
      </c>
      <c r="D25" s="26" t="s">
        <v>352</v>
      </c>
      <c r="E25" s="25" t="s">
        <v>340</v>
      </c>
      <c r="F25" s="26"/>
      <c r="G25" s="26" t="s">
        <v>353</v>
      </c>
      <c r="H25" s="26" t="s">
        <v>82</v>
      </c>
      <c r="I25" s="26">
        <f t="shared" si="2"/>
        <v>120</v>
      </c>
      <c r="J25" s="26">
        <f t="shared" si="3"/>
        <v>120</v>
      </c>
      <c r="K25" s="31" t="s">
        <v>54</v>
      </c>
      <c r="L25" s="26"/>
    </row>
    <row r="26" s="18" customFormat="1" ht="24" customHeight="1" spans="1:12">
      <c r="A26" s="26">
        <v>24</v>
      </c>
      <c r="B26" s="25" t="s">
        <v>47</v>
      </c>
      <c r="C26" s="26" t="s">
        <v>48</v>
      </c>
      <c r="D26" s="26" t="s">
        <v>49</v>
      </c>
      <c r="E26" s="25" t="s">
        <v>340</v>
      </c>
      <c r="F26" s="26" t="s">
        <v>51</v>
      </c>
      <c r="G26" s="26" t="s">
        <v>52</v>
      </c>
      <c r="H26" s="26" t="s">
        <v>53</v>
      </c>
      <c r="I26" s="26">
        <f t="shared" si="2"/>
        <v>120</v>
      </c>
      <c r="J26" s="26">
        <f t="shared" si="3"/>
        <v>120</v>
      </c>
      <c r="K26" s="31" t="s">
        <v>54</v>
      </c>
      <c r="L26" s="26"/>
    </row>
    <row r="27" s="18" customFormat="1" ht="24" customHeight="1" spans="1:12">
      <c r="A27" s="26">
        <v>25</v>
      </c>
      <c r="B27" s="25" t="s">
        <v>93</v>
      </c>
      <c r="C27" s="26" t="s">
        <v>102</v>
      </c>
      <c r="D27" s="27" t="s">
        <v>254</v>
      </c>
      <c r="E27" s="25" t="s">
        <v>340</v>
      </c>
      <c r="F27" s="26" t="s">
        <v>51</v>
      </c>
      <c r="G27" s="26" t="s">
        <v>256</v>
      </c>
      <c r="H27" s="26" t="s">
        <v>71</v>
      </c>
      <c r="I27" s="26">
        <f t="shared" si="2"/>
        <v>120</v>
      </c>
      <c r="J27" s="26">
        <f t="shared" si="3"/>
        <v>120</v>
      </c>
      <c r="K27" s="31" t="s">
        <v>54</v>
      </c>
      <c r="L27" s="26"/>
    </row>
    <row r="28" s="18" customFormat="1" ht="24" customHeight="1" spans="1:12">
      <c r="A28" s="26">
        <v>26</v>
      </c>
      <c r="B28" s="25" t="s">
        <v>47</v>
      </c>
      <c r="C28" s="26" t="s">
        <v>64</v>
      </c>
      <c r="D28" s="26" t="s">
        <v>354</v>
      </c>
      <c r="E28" s="25" t="s">
        <v>340</v>
      </c>
      <c r="F28" s="26" t="s">
        <v>66</v>
      </c>
      <c r="G28" s="26" t="s">
        <v>354</v>
      </c>
      <c r="H28" s="26" t="s">
        <v>106</v>
      </c>
      <c r="I28" s="26">
        <f t="shared" si="2"/>
        <v>120</v>
      </c>
      <c r="J28" s="26">
        <f t="shared" si="3"/>
        <v>120</v>
      </c>
      <c r="K28" s="31" t="s">
        <v>54</v>
      </c>
      <c r="L28" s="26"/>
    </row>
    <row r="29" s="18" customFormat="1" ht="24" customHeight="1" spans="1:12">
      <c r="A29" s="26">
        <v>27</v>
      </c>
      <c r="B29" s="25" t="s">
        <v>93</v>
      </c>
      <c r="C29" s="26" t="s">
        <v>102</v>
      </c>
      <c r="D29" s="26" t="s">
        <v>280</v>
      </c>
      <c r="E29" s="25" t="s">
        <v>340</v>
      </c>
      <c r="F29" s="26"/>
      <c r="G29" s="26" t="s">
        <v>281</v>
      </c>
      <c r="H29" s="26" t="s">
        <v>261</v>
      </c>
      <c r="I29" s="26">
        <f t="shared" si="2"/>
        <v>120</v>
      </c>
      <c r="J29" s="26">
        <f t="shared" si="3"/>
        <v>120</v>
      </c>
      <c r="K29" s="31" t="s">
        <v>54</v>
      </c>
      <c r="L29" s="26"/>
    </row>
    <row r="30" s="18" customFormat="1" ht="24" customHeight="1" spans="1:12">
      <c r="A30" s="26">
        <v>28</v>
      </c>
      <c r="B30" s="25" t="s">
        <v>93</v>
      </c>
      <c r="C30" s="26" t="s">
        <v>102</v>
      </c>
      <c r="D30" s="26" t="s">
        <v>296</v>
      </c>
      <c r="E30" s="25" t="s">
        <v>340</v>
      </c>
      <c r="F30" s="26"/>
      <c r="G30" s="26" t="s">
        <v>296</v>
      </c>
      <c r="H30" s="26" t="s">
        <v>53</v>
      </c>
      <c r="I30" s="26">
        <f t="shared" ref="I30:I44" si="4">120*1</f>
        <v>120</v>
      </c>
      <c r="J30" s="26">
        <f t="shared" si="3"/>
        <v>120</v>
      </c>
      <c r="K30" s="31" t="s">
        <v>54</v>
      </c>
      <c r="L30" s="26"/>
    </row>
    <row r="31" s="18" customFormat="1" ht="24" customHeight="1" spans="1:12">
      <c r="A31" s="26">
        <v>29</v>
      </c>
      <c r="B31" s="25" t="s">
        <v>93</v>
      </c>
      <c r="C31" s="26" t="s">
        <v>282</v>
      </c>
      <c r="D31" s="26" t="s">
        <v>283</v>
      </c>
      <c r="E31" s="25" t="s">
        <v>340</v>
      </c>
      <c r="F31" s="26"/>
      <c r="G31" s="26" t="s">
        <v>284</v>
      </c>
      <c r="H31" s="26" t="s">
        <v>106</v>
      </c>
      <c r="I31" s="26">
        <f t="shared" si="4"/>
        <v>120</v>
      </c>
      <c r="J31" s="26">
        <f t="shared" si="3"/>
        <v>120</v>
      </c>
      <c r="K31" s="31" t="s">
        <v>54</v>
      </c>
      <c r="L31" s="26"/>
    </row>
    <row r="32" s="18" customFormat="1" ht="24" customHeight="1" spans="1:12">
      <c r="A32" s="26">
        <v>30</v>
      </c>
      <c r="B32" s="25" t="s">
        <v>93</v>
      </c>
      <c r="C32" s="26" t="s">
        <v>355</v>
      </c>
      <c r="D32" s="26" t="s">
        <v>356</v>
      </c>
      <c r="E32" s="25" t="s">
        <v>340</v>
      </c>
      <c r="F32" s="26"/>
      <c r="G32" s="26" t="s">
        <v>356</v>
      </c>
      <c r="H32" s="26" t="s">
        <v>71</v>
      </c>
      <c r="I32" s="26">
        <f t="shared" si="4"/>
        <v>120</v>
      </c>
      <c r="J32" s="26">
        <f t="shared" si="3"/>
        <v>120</v>
      </c>
      <c r="K32" s="31" t="s">
        <v>54</v>
      </c>
      <c r="L32" s="26"/>
    </row>
    <row r="33" s="18" customFormat="1" ht="24" customHeight="1" spans="1:12">
      <c r="A33" s="26">
        <v>31</v>
      </c>
      <c r="B33" s="25" t="s">
        <v>83</v>
      </c>
      <c r="C33" s="26" t="s">
        <v>226</v>
      </c>
      <c r="D33" s="26" t="s">
        <v>227</v>
      </c>
      <c r="E33" s="25" t="s">
        <v>340</v>
      </c>
      <c r="F33" s="26" t="s">
        <v>73</v>
      </c>
      <c r="G33" s="26" t="s">
        <v>228</v>
      </c>
      <c r="H33" s="26" t="s">
        <v>53</v>
      </c>
      <c r="I33" s="26">
        <f t="shared" si="4"/>
        <v>120</v>
      </c>
      <c r="J33" s="26">
        <f t="shared" si="3"/>
        <v>120</v>
      </c>
      <c r="K33" s="31" t="s">
        <v>54</v>
      </c>
      <c r="L33" s="26"/>
    </row>
    <row r="34" s="18" customFormat="1" ht="24" customHeight="1" spans="1:12">
      <c r="A34" s="26">
        <v>32</v>
      </c>
      <c r="B34" s="25" t="s">
        <v>83</v>
      </c>
      <c r="C34" s="26" t="s">
        <v>84</v>
      </c>
      <c r="D34" s="26" t="s">
        <v>85</v>
      </c>
      <c r="E34" s="25" t="s">
        <v>340</v>
      </c>
      <c r="F34" s="26" t="s">
        <v>51</v>
      </c>
      <c r="G34" s="26" t="s">
        <v>86</v>
      </c>
      <c r="H34" s="26" t="s">
        <v>87</v>
      </c>
      <c r="I34" s="26">
        <f t="shared" si="4"/>
        <v>120</v>
      </c>
      <c r="J34" s="26">
        <f t="shared" si="3"/>
        <v>120</v>
      </c>
      <c r="K34" s="31" t="s">
        <v>54</v>
      </c>
      <c r="L34" s="26"/>
    </row>
    <row r="35" s="18" customFormat="1" ht="24" customHeight="1" spans="1:12">
      <c r="A35" s="26">
        <v>33</v>
      </c>
      <c r="B35" s="25" t="s">
        <v>147</v>
      </c>
      <c r="C35" s="26" t="s">
        <v>357</v>
      </c>
      <c r="D35" s="26" t="s">
        <v>358</v>
      </c>
      <c r="E35" s="25" t="s">
        <v>340</v>
      </c>
      <c r="F35" s="26"/>
      <c r="G35" s="26" t="s">
        <v>359</v>
      </c>
      <c r="H35" s="26" t="s">
        <v>106</v>
      </c>
      <c r="I35" s="26">
        <f t="shared" si="4"/>
        <v>120</v>
      </c>
      <c r="J35" s="26">
        <f t="shared" si="3"/>
        <v>120</v>
      </c>
      <c r="K35" s="31" t="s">
        <v>54</v>
      </c>
      <c r="L35" s="26"/>
    </row>
    <row r="36" s="18" customFormat="1" ht="24" customHeight="1" spans="1:12">
      <c r="A36" s="26">
        <v>34</v>
      </c>
      <c r="B36" s="25" t="s">
        <v>147</v>
      </c>
      <c r="C36" s="26" t="s">
        <v>154</v>
      </c>
      <c r="D36" s="26" t="s">
        <v>155</v>
      </c>
      <c r="E36" s="25" t="s">
        <v>340</v>
      </c>
      <c r="F36" s="26" t="s">
        <v>51</v>
      </c>
      <c r="G36" s="26" t="s">
        <v>156</v>
      </c>
      <c r="H36" s="26" t="s">
        <v>87</v>
      </c>
      <c r="I36" s="26">
        <f t="shared" si="4"/>
        <v>120</v>
      </c>
      <c r="J36" s="26">
        <f t="shared" si="3"/>
        <v>120</v>
      </c>
      <c r="K36" s="31" t="s">
        <v>54</v>
      </c>
      <c r="L36" s="26"/>
    </row>
    <row r="37" s="18" customFormat="1" ht="24" customHeight="1" spans="1:12">
      <c r="A37" s="26">
        <v>35</v>
      </c>
      <c r="B37" s="25" t="s">
        <v>147</v>
      </c>
      <c r="C37" s="26" t="s">
        <v>152</v>
      </c>
      <c r="D37" s="26" t="s">
        <v>238</v>
      </c>
      <c r="E37" s="25" t="s">
        <v>340</v>
      </c>
      <c r="F37" s="26" t="s">
        <v>73</v>
      </c>
      <c r="G37" s="26" t="s">
        <v>239</v>
      </c>
      <c r="H37" s="26" t="s">
        <v>82</v>
      </c>
      <c r="I37" s="26">
        <f t="shared" si="4"/>
        <v>120</v>
      </c>
      <c r="J37" s="26">
        <f t="shared" si="3"/>
        <v>120</v>
      </c>
      <c r="K37" s="31" t="s">
        <v>54</v>
      </c>
      <c r="L37" s="26"/>
    </row>
    <row r="38" s="18" customFormat="1" ht="24" customHeight="1" spans="1:12">
      <c r="A38" s="26">
        <v>36</v>
      </c>
      <c r="B38" s="25" t="s">
        <v>147</v>
      </c>
      <c r="C38" s="26" t="s">
        <v>148</v>
      </c>
      <c r="D38" s="26" t="s">
        <v>360</v>
      </c>
      <c r="E38" s="25" t="s">
        <v>340</v>
      </c>
      <c r="F38" s="26" t="s">
        <v>66</v>
      </c>
      <c r="G38" s="26" t="s">
        <v>360</v>
      </c>
      <c r="H38" s="26" t="s">
        <v>106</v>
      </c>
      <c r="I38" s="26">
        <f t="shared" si="4"/>
        <v>120</v>
      </c>
      <c r="J38" s="26">
        <f t="shared" si="3"/>
        <v>120</v>
      </c>
      <c r="K38" s="31" t="s">
        <v>54</v>
      </c>
      <c r="L38" s="26"/>
    </row>
    <row r="39" s="18" customFormat="1" ht="24" customHeight="1" spans="1:12">
      <c r="A39" s="26">
        <v>37</v>
      </c>
      <c r="B39" s="25" t="s">
        <v>147</v>
      </c>
      <c r="C39" s="26" t="s">
        <v>154</v>
      </c>
      <c r="D39" s="26" t="s">
        <v>163</v>
      </c>
      <c r="E39" s="25" t="s">
        <v>340</v>
      </c>
      <c r="F39" s="26" t="s">
        <v>51</v>
      </c>
      <c r="G39" s="26" t="s">
        <v>169</v>
      </c>
      <c r="H39" s="26" t="s">
        <v>82</v>
      </c>
      <c r="I39" s="26">
        <f t="shared" si="4"/>
        <v>120</v>
      </c>
      <c r="J39" s="26">
        <f t="shared" si="3"/>
        <v>120</v>
      </c>
      <c r="K39" s="31" t="s">
        <v>54</v>
      </c>
      <c r="L39" s="26"/>
    </row>
    <row r="40" s="18" customFormat="1" ht="24" customHeight="1" spans="1:12">
      <c r="A40" s="26">
        <v>38</v>
      </c>
      <c r="B40" s="25" t="s">
        <v>147</v>
      </c>
      <c r="C40" s="26" t="s">
        <v>148</v>
      </c>
      <c r="D40" s="26" t="s">
        <v>149</v>
      </c>
      <c r="E40" s="25" t="s">
        <v>340</v>
      </c>
      <c r="F40" s="26" t="s">
        <v>81</v>
      </c>
      <c r="G40" s="26" t="s">
        <v>150</v>
      </c>
      <c r="H40" s="26" t="s">
        <v>151</v>
      </c>
      <c r="I40" s="26">
        <f t="shared" si="4"/>
        <v>120</v>
      </c>
      <c r="J40" s="26">
        <f t="shared" si="3"/>
        <v>120</v>
      </c>
      <c r="K40" s="31" t="s">
        <v>54</v>
      </c>
      <c r="L40" s="26"/>
    </row>
    <row r="41" s="18" customFormat="1" ht="24" customHeight="1" spans="1:12">
      <c r="A41" s="26">
        <v>39</v>
      </c>
      <c r="B41" s="25" t="s">
        <v>147</v>
      </c>
      <c r="C41" s="26" t="s">
        <v>152</v>
      </c>
      <c r="D41" s="26" t="s">
        <v>153</v>
      </c>
      <c r="E41" s="25" t="s">
        <v>340</v>
      </c>
      <c r="F41" s="26" t="s">
        <v>81</v>
      </c>
      <c r="G41" s="26" t="s">
        <v>153</v>
      </c>
      <c r="H41" s="26" t="s">
        <v>53</v>
      </c>
      <c r="I41" s="26">
        <f t="shared" si="4"/>
        <v>120</v>
      </c>
      <c r="J41" s="26">
        <f t="shared" si="3"/>
        <v>120</v>
      </c>
      <c r="K41" s="31" t="s">
        <v>54</v>
      </c>
      <c r="L41" s="26"/>
    </row>
    <row r="42" s="18" customFormat="1" ht="24" customHeight="1" spans="1:12">
      <c r="A42" s="26">
        <v>40</v>
      </c>
      <c r="B42" s="25" t="s">
        <v>147</v>
      </c>
      <c r="C42" s="26" t="s">
        <v>165</v>
      </c>
      <c r="D42" s="26" t="s">
        <v>166</v>
      </c>
      <c r="E42" s="25" t="s">
        <v>340</v>
      </c>
      <c r="F42" s="26" t="s">
        <v>81</v>
      </c>
      <c r="G42" s="26" t="s">
        <v>167</v>
      </c>
      <c r="H42" s="26" t="s">
        <v>168</v>
      </c>
      <c r="I42" s="26">
        <f t="shared" si="4"/>
        <v>120</v>
      </c>
      <c r="J42" s="26">
        <f t="shared" si="3"/>
        <v>120</v>
      </c>
      <c r="K42" s="31" t="s">
        <v>54</v>
      </c>
      <c r="L42" s="26"/>
    </row>
    <row r="43" s="18" customFormat="1" ht="24" customHeight="1" spans="1:12">
      <c r="A43" s="26">
        <v>41</v>
      </c>
      <c r="B43" s="11" t="s">
        <v>147</v>
      </c>
      <c r="C43" s="3" t="s">
        <v>160</v>
      </c>
      <c r="D43" s="3" t="s">
        <v>361</v>
      </c>
      <c r="E43" s="11" t="s">
        <v>340</v>
      </c>
      <c r="F43" s="3" t="s">
        <v>73</v>
      </c>
      <c r="G43" s="28" t="s">
        <v>362</v>
      </c>
      <c r="H43" s="3" t="s">
        <v>106</v>
      </c>
      <c r="I43" s="3">
        <f t="shared" si="4"/>
        <v>120</v>
      </c>
      <c r="J43" s="26">
        <f t="shared" si="3"/>
        <v>120</v>
      </c>
      <c r="K43" s="31" t="s">
        <v>54</v>
      </c>
      <c r="L43" s="3"/>
    </row>
    <row r="44" s="18" customFormat="1" ht="24" customHeight="1" spans="1:12">
      <c r="A44" s="26">
        <v>42</v>
      </c>
      <c r="B44" s="25" t="s">
        <v>147</v>
      </c>
      <c r="C44" s="26" t="s">
        <v>171</v>
      </c>
      <c r="D44" s="26" t="s">
        <v>172</v>
      </c>
      <c r="E44" s="25" t="s">
        <v>340</v>
      </c>
      <c r="F44" s="26"/>
      <c r="G44" s="26" t="s">
        <v>173</v>
      </c>
      <c r="H44" s="26" t="s">
        <v>71</v>
      </c>
      <c r="I44" s="26">
        <f t="shared" si="4"/>
        <v>120</v>
      </c>
      <c r="J44" s="26">
        <f t="shared" si="3"/>
        <v>120</v>
      </c>
      <c r="K44" s="31" t="s">
        <v>54</v>
      </c>
      <c r="L44" s="26"/>
    </row>
    <row r="45" s="18" customFormat="1" ht="24" customHeight="1" spans="1:12">
      <c r="A45" s="26">
        <v>43</v>
      </c>
      <c r="B45" s="25" t="s">
        <v>147</v>
      </c>
      <c r="C45" s="26" t="s">
        <v>152</v>
      </c>
      <c r="D45" s="26" t="s">
        <v>276</v>
      </c>
      <c r="E45" s="25" t="s">
        <v>340</v>
      </c>
      <c r="F45" s="26"/>
      <c r="G45" s="26" t="s">
        <v>277</v>
      </c>
      <c r="H45" s="26" t="s">
        <v>151</v>
      </c>
      <c r="I45" s="26">
        <f t="shared" ref="I45:I52" si="5">120*1</f>
        <v>120</v>
      </c>
      <c r="J45" s="26">
        <f t="shared" ref="J45:J64" si="6">I45*1</f>
        <v>120</v>
      </c>
      <c r="K45" s="31" t="s">
        <v>54</v>
      </c>
      <c r="L45" s="26"/>
    </row>
    <row r="46" s="18" customFormat="1" ht="24" customHeight="1" spans="1:12">
      <c r="A46" s="26">
        <v>44</v>
      </c>
      <c r="B46" s="25" t="s">
        <v>147</v>
      </c>
      <c r="C46" s="26" t="s">
        <v>165</v>
      </c>
      <c r="D46" s="26" t="s">
        <v>363</v>
      </c>
      <c r="E46" s="25" t="s">
        <v>340</v>
      </c>
      <c r="F46" s="26"/>
      <c r="G46" s="26" t="s">
        <v>364</v>
      </c>
      <c r="H46" s="26" t="s">
        <v>82</v>
      </c>
      <c r="I46" s="26">
        <f t="shared" si="5"/>
        <v>120</v>
      </c>
      <c r="J46" s="26">
        <f t="shared" si="6"/>
        <v>120</v>
      </c>
      <c r="K46" s="31" t="s">
        <v>54</v>
      </c>
      <c r="L46" s="26"/>
    </row>
    <row r="47" s="18" customFormat="1" ht="24" customHeight="1" spans="1:12">
      <c r="A47" s="26">
        <v>45</v>
      </c>
      <c r="B47" s="25" t="s">
        <v>147</v>
      </c>
      <c r="C47" s="26" t="s">
        <v>154</v>
      </c>
      <c r="D47" s="26" t="s">
        <v>155</v>
      </c>
      <c r="E47" s="25" t="s">
        <v>340</v>
      </c>
      <c r="F47" s="26" t="s">
        <v>51</v>
      </c>
      <c r="G47" s="26" t="s">
        <v>155</v>
      </c>
      <c r="H47" s="26" t="s">
        <v>106</v>
      </c>
      <c r="I47" s="26">
        <f t="shared" si="5"/>
        <v>120</v>
      </c>
      <c r="J47" s="26">
        <f t="shared" si="6"/>
        <v>120</v>
      </c>
      <c r="K47" s="31" t="s">
        <v>54</v>
      </c>
      <c r="L47" s="26"/>
    </row>
    <row r="48" s="18" customFormat="1" ht="24" customHeight="1" spans="1:12">
      <c r="A48" s="26">
        <v>46</v>
      </c>
      <c r="B48" s="25" t="s">
        <v>147</v>
      </c>
      <c r="C48" s="26" t="s">
        <v>152</v>
      </c>
      <c r="D48" s="26" t="s">
        <v>365</v>
      </c>
      <c r="E48" s="25" t="s">
        <v>340</v>
      </c>
      <c r="F48" s="26"/>
      <c r="G48" s="26" t="s">
        <v>366</v>
      </c>
      <c r="H48" s="26" t="s">
        <v>106</v>
      </c>
      <c r="I48" s="26">
        <f t="shared" si="5"/>
        <v>120</v>
      </c>
      <c r="J48" s="26">
        <f t="shared" si="6"/>
        <v>120</v>
      </c>
      <c r="K48" s="31" t="s">
        <v>54</v>
      </c>
      <c r="L48" s="26"/>
    </row>
    <row r="49" s="18" customFormat="1" ht="24" customHeight="1" spans="1:12">
      <c r="A49" s="26">
        <v>47</v>
      </c>
      <c r="B49" s="25" t="s">
        <v>83</v>
      </c>
      <c r="C49" s="26" t="s">
        <v>84</v>
      </c>
      <c r="D49" s="26" t="s">
        <v>85</v>
      </c>
      <c r="E49" s="25" t="s">
        <v>340</v>
      </c>
      <c r="F49" s="26" t="s">
        <v>51</v>
      </c>
      <c r="G49" s="26" t="s">
        <v>188</v>
      </c>
      <c r="H49" s="26" t="s">
        <v>53</v>
      </c>
      <c r="I49" s="26">
        <f t="shared" si="5"/>
        <v>120</v>
      </c>
      <c r="J49" s="26">
        <f t="shared" si="6"/>
        <v>120</v>
      </c>
      <c r="K49" s="31" t="s">
        <v>54</v>
      </c>
      <c r="L49" s="26"/>
    </row>
    <row r="50" s="19" customFormat="1" ht="24" customHeight="1" spans="1:13">
      <c r="A50" s="26">
        <v>48</v>
      </c>
      <c r="B50" s="29" t="s">
        <v>83</v>
      </c>
      <c r="C50" s="30" t="s">
        <v>84</v>
      </c>
      <c r="D50" s="30" t="s">
        <v>367</v>
      </c>
      <c r="E50" s="29" t="s">
        <v>340</v>
      </c>
      <c r="F50" s="30"/>
      <c r="G50" s="28" t="s">
        <v>316</v>
      </c>
      <c r="H50" s="29" t="s">
        <v>317</v>
      </c>
      <c r="I50" s="26">
        <f t="shared" si="5"/>
        <v>120</v>
      </c>
      <c r="J50" s="26">
        <f t="shared" si="6"/>
        <v>120</v>
      </c>
      <c r="K50" s="31" t="s">
        <v>54</v>
      </c>
      <c r="L50" s="30"/>
      <c r="M50" s="18"/>
    </row>
    <row r="51" s="18" customFormat="1" ht="24" customHeight="1" spans="1:12">
      <c r="A51" s="26">
        <v>49</v>
      </c>
      <c r="B51" s="25" t="s">
        <v>47</v>
      </c>
      <c r="C51" s="26" t="s">
        <v>64</v>
      </c>
      <c r="D51" s="26" t="s">
        <v>368</v>
      </c>
      <c r="E51" s="25" t="s">
        <v>340</v>
      </c>
      <c r="F51" s="26"/>
      <c r="G51" s="26" t="s">
        <v>369</v>
      </c>
      <c r="H51" s="26" t="s">
        <v>53</v>
      </c>
      <c r="I51" s="26">
        <f t="shared" si="5"/>
        <v>120</v>
      </c>
      <c r="J51" s="26">
        <f t="shared" si="6"/>
        <v>120</v>
      </c>
      <c r="K51" s="31" t="s">
        <v>54</v>
      </c>
      <c r="L51" s="26"/>
    </row>
    <row r="52" s="18" customFormat="1" ht="24" customHeight="1" spans="1:12">
      <c r="A52" s="26">
        <v>50</v>
      </c>
      <c r="B52" s="25" t="s">
        <v>93</v>
      </c>
      <c r="C52" s="26" t="s">
        <v>102</v>
      </c>
      <c r="D52" s="26" t="s">
        <v>370</v>
      </c>
      <c r="E52" s="25" t="s">
        <v>340</v>
      </c>
      <c r="F52" s="26"/>
      <c r="G52" s="26" t="s">
        <v>370</v>
      </c>
      <c r="H52" s="26" t="s">
        <v>71</v>
      </c>
      <c r="I52" s="26">
        <f t="shared" si="5"/>
        <v>120</v>
      </c>
      <c r="J52" s="26">
        <f t="shared" si="6"/>
        <v>120</v>
      </c>
      <c r="K52" s="31" t="s">
        <v>54</v>
      </c>
      <c r="L52" s="26"/>
    </row>
    <row r="53" s="18" customFormat="1" ht="24" customHeight="1" spans="1:12">
      <c r="A53" s="26">
        <v>51</v>
      </c>
      <c r="B53" s="25" t="s">
        <v>47</v>
      </c>
      <c r="C53" s="26" t="s">
        <v>371</v>
      </c>
      <c r="D53" s="26" t="s">
        <v>372</v>
      </c>
      <c r="E53" s="25" t="s">
        <v>340</v>
      </c>
      <c r="F53" s="26"/>
      <c r="G53" s="26" t="s">
        <v>372</v>
      </c>
      <c r="H53" s="26" t="s">
        <v>90</v>
      </c>
      <c r="I53" s="26">
        <f t="shared" ref="I53:I62" si="7">60*1</f>
        <v>60</v>
      </c>
      <c r="J53" s="26">
        <f t="shared" si="6"/>
        <v>60</v>
      </c>
      <c r="K53" s="31" t="s">
        <v>54</v>
      </c>
      <c r="L53" s="26"/>
    </row>
    <row r="54" s="18" customFormat="1" ht="24" customHeight="1" spans="1:12">
      <c r="A54" s="26">
        <v>52</v>
      </c>
      <c r="B54" s="25" t="s">
        <v>47</v>
      </c>
      <c r="C54" s="26" t="s">
        <v>373</v>
      </c>
      <c r="D54" s="26" t="s">
        <v>374</v>
      </c>
      <c r="E54" s="25" t="s">
        <v>340</v>
      </c>
      <c r="F54" s="26"/>
      <c r="G54" s="26" t="s">
        <v>374</v>
      </c>
      <c r="H54" s="26" t="s">
        <v>96</v>
      </c>
      <c r="I54" s="26">
        <f t="shared" si="7"/>
        <v>60</v>
      </c>
      <c r="J54" s="26">
        <f t="shared" si="6"/>
        <v>60</v>
      </c>
      <c r="K54" s="31" t="s">
        <v>54</v>
      </c>
      <c r="L54" s="26"/>
    </row>
    <row r="55" s="18" customFormat="1" ht="24" customHeight="1" spans="1:12">
      <c r="A55" s="26">
        <v>53</v>
      </c>
      <c r="B55" s="25" t="s">
        <v>47</v>
      </c>
      <c r="C55" s="26" t="s">
        <v>64</v>
      </c>
      <c r="D55" s="26" t="s">
        <v>375</v>
      </c>
      <c r="E55" s="25" t="s">
        <v>340</v>
      </c>
      <c r="F55" s="26"/>
      <c r="G55" s="26" t="s">
        <v>319</v>
      </c>
      <c r="H55" s="26" t="s">
        <v>78</v>
      </c>
      <c r="I55" s="26">
        <f t="shared" si="7"/>
        <v>60</v>
      </c>
      <c r="J55" s="26">
        <f t="shared" si="6"/>
        <v>60</v>
      </c>
      <c r="K55" s="31" t="s">
        <v>54</v>
      </c>
      <c r="L55" s="26"/>
    </row>
    <row r="56" s="18" customFormat="1" ht="24" customHeight="1" spans="1:12">
      <c r="A56" s="26">
        <v>54</v>
      </c>
      <c r="B56" s="25" t="s">
        <v>47</v>
      </c>
      <c r="C56" s="26" t="s">
        <v>56</v>
      </c>
      <c r="D56" s="26" t="s">
        <v>376</v>
      </c>
      <c r="E56" s="25" t="s">
        <v>340</v>
      </c>
      <c r="F56" s="26" t="s">
        <v>51</v>
      </c>
      <c r="G56" s="26" t="s">
        <v>376</v>
      </c>
      <c r="H56" s="26" t="s">
        <v>90</v>
      </c>
      <c r="I56" s="26">
        <f t="shared" si="7"/>
        <v>60</v>
      </c>
      <c r="J56" s="26">
        <f t="shared" si="6"/>
        <v>60</v>
      </c>
      <c r="K56" s="31" t="s">
        <v>54</v>
      </c>
      <c r="L56" s="26"/>
    </row>
    <row r="57" s="18" customFormat="1" ht="24" customHeight="1" spans="1:12">
      <c r="A57" s="26">
        <v>55</v>
      </c>
      <c r="B57" s="25" t="s">
        <v>67</v>
      </c>
      <c r="C57" s="26" t="s">
        <v>68</v>
      </c>
      <c r="D57" s="26" t="s">
        <v>377</v>
      </c>
      <c r="E57" s="25" t="s">
        <v>340</v>
      </c>
      <c r="F57" s="26"/>
      <c r="G57" s="26" t="s">
        <v>377</v>
      </c>
      <c r="H57" s="26" t="s">
        <v>78</v>
      </c>
      <c r="I57" s="26">
        <f t="shared" si="7"/>
        <v>60</v>
      </c>
      <c r="J57" s="26">
        <f t="shared" si="6"/>
        <v>60</v>
      </c>
      <c r="K57" s="31" t="s">
        <v>54</v>
      </c>
      <c r="L57" s="26"/>
    </row>
    <row r="58" s="18" customFormat="1" ht="24" customHeight="1" spans="1:12">
      <c r="A58" s="26">
        <v>56</v>
      </c>
      <c r="B58" s="25" t="s">
        <v>67</v>
      </c>
      <c r="C58" s="26" t="s">
        <v>68</v>
      </c>
      <c r="D58" s="26" t="s">
        <v>378</v>
      </c>
      <c r="E58" s="25" t="s">
        <v>340</v>
      </c>
      <c r="F58" s="26"/>
      <c r="G58" s="26" t="s">
        <v>379</v>
      </c>
      <c r="H58" s="26" t="s">
        <v>78</v>
      </c>
      <c r="I58" s="26">
        <f t="shared" si="7"/>
        <v>60</v>
      </c>
      <c r="J58" s="26">
        <f t="shared" si="6"/>
        <v>60</v>
      </c>
      <c r="K58" s="31" t="s">
        <v>54</v>
      </c>
      <c r="L58" s="26"/>
    </row>
    <row r="59" s="18" customFormat="1" ht="24" customHeight="1" spans="1:12">
      <c r="A59" s="26">
        <v>57</v>
      </c>
      <c r="B59" s="25" t="s">
        <v>127</v>
      </c>
      <c r="C59" s="26" t="s">
        <v>142</v>
      </c>
      <c r="D59" s="26" t="s">
        <v>380</v>
      </c>
      <c r="E59" s="25" t="s">
        <v>340</v>
      </c>
      <c r="F59" s="26"/>
      <c r="G59" s="26" t="s">
        <v>380</v>
      </c>
      <c r="H59" s="26" t="s">
        <v>96</v>
      </c>
      <c r="I59" s="26">
        <f t="shared" si="7"/>
        <v>60</v>
      </c>
      <c r="J59" s="26">
        <f t="shared" si="6"/>
        <v>60</v>
      </c>
      <c r="K59" s="31" t="s">
        <v>54</v>
      </c>
      <c r="L59" s="26"/>
    </row>
    <row r="60" s="18" customFormat="1" ht="24" customHeight="1" spans="1:12">
      <c r="A60" s="26">
        <v>58</v>
      </c>
      <c r="B60" s="25" t="s">
        <v>127</v>
      </c>
      <c r="C60" s="26" t="s">
        <v>131</v>
      </c>
      <c r="D60" s="26" t="s">
        <v>381</v>
      </c>
      <c r="E60" s="25" t="s">
        <v>340</v>
      </c>
      <c r="F60" s="26"/>
      <c r="G60" s="26" t="s">
        <v>382</v>
      </c>
      <c r="H60" s="26" t="s">
        <v>90</v>
      </c>
      <c r="I60" s="26">
        <f t="shared" si="7"/>
        <v>60</v>
      </c>
      <c r="J60" s="26">
        <f t="shared" si="6"/>
        <v>60</v>
      </c>
      <c r="K60" s="31" t="s">
        <v>54</v>
      </c>
      <c r="L60" s="26"/>
    </row>
    <row r="61" s="18" customFormat="1" ht="24" customHeight="1" spans="1:12">
      <c r="A61" s="26">
        <v>59</v>
      </c>
      <c r="B61" s="25" t="s">
        <v>127</v>
      </c>
      <c r="C61" s="26" t="s">
        <v>131</v>
      </c>
      <c r="D61" s="26" t="s">
        <v>381</v>
      </c>
      <c r="E61" s="25" t="s">
        <v>340</v>
      </c>
      <c r="F61" s="26"/>
      <c r="G61" s="26" t="s">
        <v>383</v>
      </c>
      <c r="H61" s="26" t="s">
        <v>90</v>
      </c>
      <c r="I61" s="26">
        <f t="shared" si="7"/>
        <v>60</v>
      </c>
      <c r="J61" s="26">
        <f t="shared" si="6"/>
        <v>60</v>
      </c>
      <c r="K61" s="31" t="s">
        <v>54</v>
      </c>
      <c r="L61" s="26"/>
    </row>
    <row r="62" s="18" customFormat="1" ht="24" customHeight="1" spans="1:12">
      <c r="A62" s="26">
        <v>60</v>
      </c>
      <c r="B62" s="25" t="s">
        <v>147</v>
      </c>
      <c r="C62" s="26" t="s">
        <v>148</v>
      </c>
      <c r="D62" s="26" t="s">
        <v>384</v>
      </c>
      <c r="E62" s="25" t="s">
        <v>340</v>
      </c>
      <c r="F62" s="26"/>
      <c r="G62" s="26" t="s">
        <v>385</v>
      </c>
      <c r="H62" s="26" t="s">
        <v>303</v>
      </c>
      <c r="I62" s="26">
        <f t="shared" si="7"/>
        <v>60</v>
      </c>
      <c r="J62" s="26">
        <f t="shared" si="6"/>
        <v>60</v>
      </c>
      <c r="K62" s="31" t="s">
        <v>54</v>
      </c>
      <c r="L62" s="26"/>
    </row>
    <row r="63" s="18" customFormat="1" ht="24" customHeight="1" spans="1:12">
      <c r="A63" s="26">
        <v>61</v>
      </c>
      <c r="B63" s="25" t="s">
        <v>147</v>
      </c>
      <c r="C63" s="26" t="s">
        <v>171</v>
      </c>
      <c r="D63" s="26" t="s">
        <v>386</v>
      </c>
      <c r="E63" s="25" t="s">
        <v>340</v>
      </c>
      <c r="F63" s="26"/>
      <c r="G63" s="26" t="s">
        <v>387</v>
      </c>
      <c r="H63" s="26" t="s">
        <v>78</v>
      </c>
      <c r="I63" s="26">
        <f t="shared" ref="I63:I72" si="8">60*1</f>
        <v>60</v>
      </c>
      <c r="J63" s="26">
        <f t="shared" si="6"/>
        <v>60</v>
      </c>
      <c r="K63" s="31" t="s">
        <v>54</v>
      </c>
      <c r="L63" s="26"/>
    </row>
    <row r="64" s="18" customFormat="1" ht="24" customHeight="1" spans="1:12">
      <c r="A64" s="26">
        <v>62</v>
      </c>
      <c r="B64" s="25" t="s">
        <v>147</v>
      </c>
      <c r="C64" s="26" t="s">
        <v>171</v>
      </c>
      <c r="D64" s="26" t="s">
        <v>388</v>
      </c>
      <c r="E64" s="25" t="s">
        <v>340</v>
      </c>
      <c r="F64" s="26"/>
      <c r="G64" s="26" t="s">
        <v>389</v>
      </c>
      <c r="H64" s="26" t="s">
        <v>78</v>
      </c>
      <c r="I64" s="26">
        <f t="shared" si="8"/>
        <v>60</v>
      </c>
      <c r="J64" s="26">
        <f t="shared" si="6"/>
        <v>60</v>
      </c>
      <c r="K64" s="31" t="s">
        <v>54</v>
      </c>
      <c r="L64" s="26"/>
    </row>
    <row r="65" s="18" customFormat="1" ht="24" customHeight="1" spans="1:12">
      <c r="A65" s="26">
        <v>63</v>
      </c>
      <c r="B65" s="25" t="s">
        <v>83</v>
      </c>
      <c r="C65" s="26" t="s">
        <v>84</v>
      </c>
      <c r="D65" s="26" t="s">
        <v>390</v>
      </c>
      <c r="E65" s="25" t="s">
        <v>340</v>
      </c>
      <c r="F65" s="26"/>
      <c r="G65" s="26" t="s">
        <v>390</v>
      </c>
      <c r="H65" s="26" t="s">
        <v>90</v>
      </c>
      <c r="I65" s="26">
        <f t="shared" si="8"/>
        <v>60</v>
      </c>
      <c r="J65" s="26">
        <f t="shared" ref="J65:J100" si="9">I65*1</f>
        <v>60</v>
      </c>
      <c r="K65" s="31" t="s">
        <v>54</v>
      </c>
      <c r="L65" s="26"/>
    </row>
    <row r="66" s="18" customFormat="1" ht="24" customHeight="1" spans="1:12">
      <c r="A66" s="26">
        <v>64</v>
      </c>
      <c r="B66" s="25" t="s">
        <v>83</v>
      </c>
      <c r="C66" s="26" t="s">
        <v>84</v>
      </c>
      <c r="D66" s="26" t="s">
        <v>189</v>
      </c>
      <c r="E66" s="25" t="s">
        <v>340</v>
      </c>
      <c r="F66" s="26"/>
      <c r="G66" s="26" t="s">
        <v>190</v>
      </c>
      <c r="H66" s="26" t="s">
        <v>391</v>
      </c>
      <c r="I66" s="26">
        <f t="shared" si="8"/>
        <v>60</v>
      </c>
      <c r="J66" s="26">
        <f t="shared" si="9"/>
        <v>60</v>
      </c>
      <c r="K66" s="31" t="s">
        <v>54</v>
      </c>
      <c r="L66" s="26"/>
    </row>
    <row r="67" s="18" customFormat="1" ht="24" customHeight="1" spans="1:12">
      <c r="A67" s="26">
        <v>65</v>
      </c>
      <c r="B67" s="25" t="s">
        <v>147</v>
      </c>
      <c r="C67" s="26" t="s">
        <v>160</v>
      </c>
      <c r="D67" s="26" t="s">
        <v>392</v>
      </c>
      <c r="E67" s="25" t="s">
        <v>340</v>
      </c>
      <c r="F67" s="26"/>
      <c r="G67" s="26" t="s">
        <v>393</v>
      </c>
      <c r="H67" s="26" t="s">
        <v>78</v>
      </c>
      <c r="I67" s="26">
        <f t="shared" si="8"/>
        <v>60</v>
      </c>
      <c r="J67" s="26">
        <f t="shared" si="9"/>
        <v>60</v>
      </c>
      <c r="K67" s="31" t="s">
        <v>54</v>
      </c>
      <c r="L67" s="26"/>
    </row>
    <row r="68" s="18" customFormat="1" ht="24" customHeight="1" spans="1:12">
      <c r="A68" s="26">
        <v>66</v>
      </c>
      <c r="B68" s="25" t="s">
        <v>147</v>
      </c>
      <c r="C68" s="26" t="s">
        <v>148</v>
      </c>
      <c r="D68" s="26" t="s">
        <v>259</v>
      </c>
      <c r="E68" s="25" t="s">
        <v>340</v>
      </c>
      <c r="F68" s="26"/>
      <c r="G68" s="26" t="s">
        <v>259</v>
      </c>
      <c r="H68" s="26" t="s">
        <v>78</v>
      </c>
      <c r="I68" s="26">
        <f t="shared" si="8"/>
        <v>60</v>
      </c>
      <c r="J68" s="26">
        <f t="shared" si="9"/>
        <v>60</v>
      </c>
      <c r="K68" s="31" t="s">
        <v>54</v>
      </c>
      <c r="L68" s="26"/>
    </row>
    <row r="69" s="18" customFormat="1" ht="24" customHeight="1" spans="1:12">
      <c r="A69" s="26">
        <v>67</v>
      </c>
      <c r="B69" s="25" t="s">
        <v>93</v>
      </c>
      <c r="C69" s="26" t="s">
        <v>94</v>
      </c>
      <c r="D69" s="26" t="s">
        <v>101</v>
      </c>
      <c r="E69" s="25" t="s">
        <v>340</v>
      </c>
      <c r="F69" s="26" t="s">
        <v>81</v>
      </c>
      <c r="G69" s="26" t="s">
        <v>101</v>
      </c>
      <c r="H69" s="26" t="s">
        <v>87</v>
      </c>
      <c r="I69" s="26">
        <f t="shared" si="8"/>
        <v>60</v>
      </c>
      <c r="J69" s="26">
        <f t="shared" si="9"/>
        <v>60</v>
      </c>
      <c r="K69" s="31" t="s">
        <v>54</v>
      </c>
      <c r="L69" s="26"/>
    </row>
    <row r="70" s="18" customFormat="1" ht="24" customHeight="1" spans="1:12">
      <c r="A70" s="26">
        <v>68</v>
      </c>
      <c r="B70" s="25" t="s">
        <v>93</v>
      </c>
      <c r="C70" s="26" t="s">
        <v>102</v>
      </c>
      <c r="D70" s="26" t="s">
        <v>103</v>
      </c>
      <c r="E70" s="25" t="s">
        <v>340</v>
      </c>
      <c r="F70" s="26" t="s">
        <v>51</v>
      </c>
      <c r="G70" s="26" t="s">
        <v>104</v>
      </c>
      <c r="H70" s="26" t="s">
        <v>87</v>
      </c>
      <c r="I70" s="26">
        <f t="shared" si="8"/>
        <v>60</v>
      </c>
      <c r="J70" s="26">
        <f t="shared" si="9"/>
        <v>60</v>
      </c>
      <c r="K70" s="31" t="s">
        <v>54</v>
      </c>
      <c r="L70" s="26"/>
    </row>
    <row r="71" s="18" customFormat="1" ht="24" customHeight="1" spans="1:12">
      <c r="A71" s="26">
        <v>69</v>
      </c>
      <c r="B71" s="25" t="s">
        <v>93</v>
      </c>
      <c r="C71" s="26" t="s">
        <v>94</v>
      </c>
      <c r="D71" s="28" t="s">
        <v>95</v>
      </c>
      <c r="E71" s="25" t="s">
        <v>340</v>
      </c>
      <c r="F71" s="26" t="s">
        <v>81</v>
      </c>
      <c r="G71" s="28" t="s">
        <v>95</v>
      </c>
      <c r="H71" s="26" t="s">
        <v>96</v>
      </c>
      <c r="I71" s="26">
        <f t="shared" si="8"/>
        <v>60</v>
      </c>
      <c r="J71" s="26">
        <f t="shared" si="9"/>
        <v>60</v>
      </c>
      <c r="K71" s="31" t="s">
        <v>54</v>
      </c>
      <c r="L71" s="26"/>
    </row>
    <row r="72" s="18" customFormat="1" ht="24" customHeight="1" spans="1:12">
      <c r="A72" s="26">
        <v>70</v>
      </c>
      <c r="B72" s="25" t="s">
        <v>93</v>
      </c>
      <c r="C72" s="26" t="s">
        <v>97</v>
      </c>
      <c r="D72" s="26" t="s">
        <v>99</v>
      </c>
      <c r="E72" s="25" t="s">
        <v>340</v>
      </c>
      <c r="F72" s="26" t="s">
        <v>73</v>
      </c>
      <c r="G72" s="26" t="s">
        <v>100</v>
      </c>
      <c r="H72" s="26" t="s">
        <v>78</v>
      </c>
      <c r="I72" s="26">
        <f t="shared" si="8"/>
        <v>60</v>
      </c>
      <c r="J72" s="26">
        <f t="shared" si="9"/>
        <v>60</v>
      </c>
      <c r="K72" s="31" t="s">
        <v>54</v>
      </c>
      <c r="L72" s="26"/>
    </row>
    <row r="73" s="18" customFormat="1" ht="24" customHeight="1" spans="1:12">
      <c r="A73" s="26">
        <v>71</v>
      </c>
      <c r="B73" s="25" t="s">
        <v>93</v>
      </c>
      <c r="C73" s="26" t="s">
        <v>102</v>
      </c>
      <c r="D73" s="26" t="s">
        <v>274</v>
      </c>
      <c r="E73" s="25" t="s">
        <v>340</v>
      </c>
      <c r="F73" s="26"/>
      <c r="G73" s="26" t="s">
        <v>275</v>
      </c>
      <c r="H73" s="26" t="s">
        <v>78</v>
      </c>
      <c r="I73" s="26">
        <f t="shared" ref="I73:I82" si="10">60*1</f>
        <v>60</v>
      </c>
      <c r="J73" s="26">
        <f t="shared" si="9"/>
        <v>60</v>
      </c>
      <c r="K73" s="31" t="s">
        <v>54</v>
      </c>
      <c r="L73" s="26"/>
    </row>
    <row r="74" s="18" customFormat="1" ht="24" customHeight="1" spans="1:12">
      <c r="A74" s="26">
        <v>72</v>
      </c>
      <c r="B74" s="25" t="s">
        <v>93</v>
      </c>
      <c r="C74" s="26" t="s">
        <v>282</v>
      </c>
      <c r="D74" s="26" t="s">
        <v>394</v>
      </c>
      <c r="E74" s="25" t="s">
        <v>340</v>
      </c>
      <c r="F74" s="26"/>
      <c r="G74" s="26" t="s">
        <v>394</v>
      </c>
      <c r="H74" s="26" t="s">
        <v>303</v>
      </c>
      <c r="I74" s="26">
        <f t="shared" si="10"/>
        <v>60</v>
      </c>
      <c r="J74" s="26">
        <f t="shared" si="9"/>
        <v>60</v>
      </c>
      <c r="K74" s="31" t="s">
        <v>54</v>
      </c>
      <c r="L74" s="26"/>
    </row>
    <row r="75" s="18" customFormat="1" ht="24" customHeight="1" spans="1:12">
      <c r="A75" s="26">
        <v>73</v>
      </c>
      <c r="B75" s="25" t="s">
        <v>47</v>
      </c>
      <c r="C75" s="26" t="s">
        <v>373</v>
      </c>
      <c r="D75" s="26" t="s">
        <v>395</v>
      </c>
      <c r="E75" s="25" t="s">
        <v>340</v>
      </c>
      <c r="F75" s="26" t="s">
        <v>73</v>
      </c>
      <c r="G75" s="26" t="s">
        <v>395</v>
      </c>
      <c r="H75" s="26" t="s">
        <v>90</v>
      </c>
      <c r="I75" s="26">
        <f t="shared" si="10"/>
        <v>60</v>
      </c>
      <c r="J75" s="26">
        <f t="shared" si="9"/>
        <v>60</v>
      </c>
      <c r="K75" s="31" t="s">
        <v>54</v>
      </c>
      <c r="L75" s="26"/>
    </row>
    <row r="76" s="18" customFormat="1" ht="24" customHeight="1" spans="1:12">
      <c r="A76" s="26">
        <v>74</v>
      </c>
      <c r="B76" s="25" t="s">
        <v>47</v>
      </c>
      <c r="C76" s="26" t="s">
        <v>373</v>
      </c>
      <c r="D76" s="26" t="s">
        <v>395</v>
      </c>
      <c r="E76" s="25" t="s">
        <v>340</v>
      </c>
      <c r="F76" s="26" t="s">
        <v>66</v>
      </c>
      <c r="G76" s="26" t="s">
        <v>396</v>
      </c>
      <c r="H76" s="26" t="s">
        <v>90</v>
      </c>
      <c r="I76" s="26">
        <f t="shared" si="10"/>
        <v>60</v>
      </c>
      <c r="J76" s="26">
        <f t="shared" si="9"/>
        <v>60</v>
      </c>
      <c r="K76" s="31" t="s">
        <v>54</v>
      </c>
      <c r="L76" s="26"/>
    </row>
    <row r="77" s="18" customFormat="1" ht="24" customHeight="1" spans="1:12">
      <c r="A77" s="26">
        <v>75</v>
      </c>
      <c r="B77" s="25" t="s">
        <v>67</v>
      </c>
      <c r="C77" s="26" t="s">
        <v>68</v>
      </c>
      <c r="D77" s="26" t="s">
        <v>300</v>
      </c>
      <c r="E77" s="25" t="s">
        <v>340</v>
      </c>
      <c r="F77" s="26"/>
      <c r="G77" s="26" t="s">
        <v>397</v>
      </c>
      <c r="H77" s="26" t="s">
        <v>138</v>
      </c>
      <c r="I77" s="26">
        <f t="shared" si="10"/>
        <v>60</v>
      </c>
      <c r="J77" s="26">
        <f t="shared" si="9"/>
        <v>60</v>
      </c>
      <c r="K77" s="31" t="s">
        <v>54</v>
      </c>
      <c r="L77" s="26"/>
    </row>
    <row r="78" s="18" customFormat="1" ht="24" customHeight="1" spans="1:12">
      <c r="A78" s="26">
        <v>76</v>
      </c>
      <c r="B78" s="25" t="s">
        <v>67</v>
      </c>
      <c r="C78" s="26" t="s">
        <v>68</v>
      </c>
      <c r="D78" s="26" t="s">
        <v>245</v>
      </c>
      <c r="E78" s="25" t="s">
        <v>340</v>
      </c>
      <c r="F78" s="26" t="s">
        <v>66</v>
      </c>
      <c r="G78" s="26" t="s">
        <v>246</v>
      </c>
      <c r="H78" s="26" t="s">
        <v>78</v>
      </c>
      <c r="I78" s="26">
        <f t="shared" si="10"/>
        <v>60</v>
      </c>
      <c r="J78" s="26">
        <f t="shared" si="9"/>
        <v>60</v>
      </c>
      <c r="K78" s="31" t="s">
        <v>54</v>
      </c>
      <c r="L78" s="26"/>
    </row>
    <row r="79" s="18" customFormat="1" ht="24" customHeight="1" spans="1:12">
      <c r="A79" s="26">
        <v>77</v>
      </c>
      <c r="B79" s="25" t="s">
        <v>67</v>
      </c>
      <c r="C79" s="26" t="s">
        <v>76</v>
      </c>
      <c r="D79" s="26" t="s">
        <v>77</v>
      </c>
      <c r="E79" s="25" t="s">
        <v>340</v>
      </c>
      <c r="F79" s="26" t="s">
        <v>51</v>
      </c>
      <c r="G79" s="26" t="s">
        <v>77</v>
      </c>
      <c r="H79" s="26" t="s">
        <v>78</v>
      </c>
      <c r="I79" s="26">
        <f t="shared" si="10"/>
        <v>60</v>
      </c>
      <c r="J79" s="26">
        <f t="shared" si="9"/>
        <v>60</v>
      </c>
      <c r="K79" s="31" t="s">
        <v>54</v>
      </c>
      <c r="L79" s="26"/>
    </row>
    <row r="80" s="18" customFormat="1" ht="24" customHeight="1" spans="1:12">
      <c r="A80" s="26">
        <v>78</v>
      </c>
      <c r="B80" s="25" t="s">
        <v>67</v>
      </c>
      <c r="C80" s="26" t="s">
        <v>68</v>
      </c>
      <c r="D80" s="26" t="s">
        <v>300</v>
      </c>
      <c r="E80" s="25" t="s">
        <v>340</v>
      </c>
      <c r="F80" s="26" t="s">
        <v>81</v>
      </c>
      <c r="G80" s="26" t="s">
        <v>300</v>
      </c>
      <c r="H80" s="26" t="s">
        <v>96</v>
      </c>
      <c r="I80" s="26">
        <f t="shared" si="10"/>
        <v>60</v>
      </c>
      <c r="J80" s="26">
        <f t="shared" si="9"/>
        <v>60</v>
      </c>
      <c r="K80" s="31" t="s">
        <v>54</v>
      </c>
      <c r="L80" s="26"/>
    </row>
    <row r="81" s="18" customFormat="1" ht="24" customHeight="1" spans="1:12">
      <c r="A81" s="26">
        <v>79</v>
      </c>
      <c r="B81" s="25" t="s">
        <v>67</v>
      </c>
      <c r="C81" s="26" t="s">
        <v>220</v>
      </c>
      <c r="D81" s="26" t="s">
        <v>221</v>
      </c>
      <c r="E81" s="25" t="s">
        <v>340</v>
      </c>
      <c r="F81" s="26"/>
      <c r="G81" s="26" t="s">
        <v>222</v>
      </c>
      <c r="H81" s="26" t="s">
        <v>78</v>
      </c>
      <c r="I81" s="26">
        <f t="shared" si="10"/>
        <v>60</v>
      </c>
      <c r="J81" s="26">
        <f t="shared" si="9"/>
        <v>60</v>
      </c>
      <c r="K81" s="31" t="s">
        <v>54</v>
      </c>
      <c r="L81" s="26"/>
    </row>
    <row r="82" s="18" customFormat="1" ht="24" customHeight="1" spans="1:12">
      <c r="A82" s="26">
        <v>80</v>
      </c>
      <c r="B82" s="25" t="s">
        <v>127</v>
      </c>
      <c r="C82" s="26" t="s">
        <v>131</v>
      </c>
      <c r="D82" s="26" t="s">
        <v>132</v>
      </c>
      <c r="E82" s="25" t="s">
        <v>340</v>
      </c>
      <c r="F82" s="26" t="s">
        <v>51</v>
      </c>
      <c r="G82" s="26" t="s">
        <v>132</v>
      </c>
      <c r="H82" s="26" t="s">
        <v>87</v>
      </c>
      <c r="I82" s="26">
        <f t="shared" si="10"/>
        <v>60</v>
      </c>
      <c r="J82" s="26">
        <f t="shared" si="9"/>
        <v>60</v>
      </c>
      <c r="K82" s="31" t="s">
        <v>54</v>
      </c>
      <c r="L82" s="26"/>
    </row>
    <row r="83" s="18" customFormat="1" ht="24" customHeight="1" spans="1:12">
      <c r="A83" s="26">
        <v>81</v>
      </c>
      <c r="B83" s="25" t="s">
        <v>127</v>
      </c>
      <c r="C83" s="26" t="s">
        <v>134</v>
      </c>
      <c r="D83" s="26" t="s">
        <v>135</v>
      </c>
      <c r="E83" s="25" t="s">
        <v>340</v>
      </c>
      <c r="F83" s="26" t="s">
        <v>51</v>
      </c>
      <c r="G83" s="26" t="s">
        <v>135</v>
      </c>
      <c r="H83" s="26" t="s">
        <v>138</v>
      </c>
      <c r="I83" s="26">
        <f t="shared" ref="I83:I92" si="11">60*1</f>
        <v>60</v>
      </c>
      <c r="J83" s="26">
        <f t="shared" si="9"/>
        <v>60</v>
      </c>
      <c r="K83" s="31" t="s">
        <v>54</v>
      </c>
      <c r="L83" s="26"/>
    </row>
    <row r="84" s="18" customFormat="1" ht="24" customHeight="1" spans="1:12">
      <c r="A84" s="26">
        <v>82</v>
      </c>
      <c r="B84" s="25" t="s">
        <v>147</v>
      </c>
      <c r="C84" s="26" t="s">
        <v>160</v>
      </c>
      <c r="D84" s="26" t="s">
        <v>240</v>
      </c>
      <c r="E84" s="25" t="s">
        <v>340</v>
      </c>
      <c r="F84" s="26" t="s">
        <v>81</v>
      </c>
      <c r="G84" s="26" t="s">
        <v>240</v>
      </c>
      <c r="H84" s="26" t="s">
        <v>78</v>
      </c>
      <c r="I84" s="26">
        <f t="shared" si="11"/>
        <v>60</v>
      </c>
      <c r="J84" s="26">
        <f t="shared" si="9"/>
        <v>60</v>
      </c>
      <c r="K84" s="31" t="s">
        <v>54</v>
      </c>
      <c r="L84" s="26"/>
    </row>
    <row r="85" s="18" customFormat="1" ht="24" customHeight="1" spans="1:12">
      <c r="A85" s="26">
        <v>83</v>
      </c>
      <c r="B85" s="25" t="s">
        <v>147</v>
      </c>
      <c r="C85" s="26" t="s">
        <v>165</v>
      </c>
      <c r="D85" s="26" t="s">
        <v>170</v>
      </c>
      <c r="E85" s="25" t="s">
        <v>340</v>
      </c>
      <c r="F85" s="26" t="s">
        <v>81</v>
      </c>
      <c r="G85" s="26" t="s">
        <v>170</v>
      </c>
      <c r="H85" s="26" t="s">
        <v>151</v>
      </c>
      <c r="I85" s="26">
        <f t="shared" si="11"/>
        <v>60</v>
      </c>
      <c r="J85" s="26">
        <f t="shared" si="9"/>
        <v>60</v>
      </c>
      <c r="K85" s="31" t="s">
        <v>54</v>
      </c>
      <c r="L85" s="26"/>
    </row>
    <row r="86" s="18" customFormat="1" ht="24" customHeight="1" spans="1:12">
      <c r="A86" s="26">
        <v>84</v>
      </c>
      <c r="B86" s="25" t="s">
        <v>147</v>
      </c>
      <c r="C86" s="26" t="s">
        <v>171</v>
      </c>
      <c r="D86" s="26" t="s">
        <v>398</v>
      </c>
      <c r="E86" s="25" t="s">
        <v>340</v>
      </c>
      <c r="F86" s="26"/>
      <c r="G86" s="26" t="s">
        <v>399</v>
      </c>
      <c r="H86" s="26" t="s">
        <v>78</v>
      </c>
      <c r="I86" s="26">
        <f t="shared" si="11"/>
        <v>60</v>
      </c>
      <c r="J86" s="26">
        <f t="shared" si="9"/>
        <v>60</v>
      </c>
      <c r="K86" s="31" t="s">
        <v>54</v>
      </c>
      <c r="L86" s="26"/>
    </row>
    <row r="87" s="18" customFormat="1" ht="24" customHeight="1" spans="1:12">
      <c r="A87" s="26">
        <v>85</v>
      </c>
      <c r="B87" s="25" t="s">
        <v>147</v>
      </c>
      <c r="C87" s="26" t="s">
        <v>160</v>
      </c>
      <c r="D87" s="26" t="s">
        <v>161</v>
      </c>
      <c r="E87" s="25" t="s">
        <v>340</v>
      </c>
      <c r="F87" s="26" t="s">
        <v>51</v>
      </c>
      <c r="G87" s="26" t="s">
        <v>161</v>
      </c>
      <c r="H87" s="26" t="s">
        <v>78</v>
      </c>
      <c r="I87" s="26">
        <f t="shared" si="11"/>
        <v>60</v>
      </c>
      <c r="J87" s="26">
        <f t="shared" si="9"/>
        <v>60</v>
      </c>
      <c r="K87" s="31" t="s">
        <v>54</v>
      </c>
      <c r="L87" s="26"/>
    </row>
    <row r="88" s="18" customFormat="1" ht="24" customHeight="1" spans="1:12">
      <c r="A88" s="26">
        <v>86</v>
      </c>
      <c r="B88" s="25" t="s">
        <v>83</v>
      </c>
      <c r="C88" s="26" t="s">
        <v>88</v>
      </c>
      <c r="D88" s="26" t="s">
        <v>89</v>
      </c>
      <c r="E88" s="25" t="s">
        <v>340</v>
      </c>
      <c r="F88" s="26" t="s">
        <v>51</v>
      </c>
      <c r="G88" s="26" t="s">
        <v>89</v>
      </c>
      <c r="H88" s="26" t="s">
        <v>96</v>
      </c>
      <c r="I88" s="26">
        <f t="shared" si="11"/>
        <v>60</v>
      </c>
      <c r="J88" s="26">
        <f t="shared" si="9"/>
        <v>60</v>
      </c>
      <c r="K88" s="31" t="s">
        <v>54</v>
      </c>
      <c r="L88" s="26"/>
    </row>
    <row r="89" s="18" customFormat="1" ht="24" customHeight="1" spans="1:12">
      <c r="A89" s="26">
        <v>87</v>
      </c>
      <c r="B89" s="25" t="s">
        <v>83</v>
      </c>
      <c r="C89" s="26" t="s">
        <v>226</v>
      </c>
      <c r="D89" s="26" t="s">
        <v>400</v>
      </c>
      <c r="E89" s="25" t="s">
        <v>340</v>
      </c>
      <c r="F89" s="26"/>
      <c r="G89" s="26" t="s">
        <v>401</v>
      </c>
      <c r="H89" s="26" t="s">
        <v>87</v>
      </c>
      <c r="I89" s="26">
        <f t="shared" si="11"/>
        <v>60</v>
      </c>
      <c r="J89" s="26">
        <f t="shared" si="9"/>
        <v>60</v>
      </c>
      <c r="K89" s="31" t="s">
        <v>54</v>
      </c>
      <c r="L89" s="26"/>
    </row>
    <row r="90" s="18" customFormat="1" ht="24" customHeight="1" spans="1:12">
      <c r="A90" s="26">
        <v>88</v>
      </c>
      <c r="B90" s="25" t="s">
        <v>83</v>
      </c>
      <c r="C90" s="26" t="s">
        <v>84</v>
      </c>
      <c r="D90" s="26" t="s">
        <v>402</v>
      </c>
      <c r="E90" s="25" t="s">
        <v>340</v>
      </c>
      <c r="F90" s="26" t="s">
        <v>66</v>
      </c>
      <c r="G90" s="26" t="s">
        <v>402</v>
      </c>
      <c r="H90" s="26" t="s">
        <v>78</v>
      </c>
      <c r="I90" s="26">
        <f t="shared" si="11"/>
        <v>60</v>
      </c>
      <c r="J90" s="26">
        <f t="shared" si="9"/>
        <v>60</v>
      </c>
      <c r="K90" s="31" t="s">
        <v>54</v>
      </c>
      <c r="L90" s="26"/>
    </row>
    <row r="91" s="18" customFormat="1" ht="24" customHeight="1" spans="1:12">
      <c r="A91" s="26">
        <v>89</v>
      </c>
      <c r="B91" s="25" t="s">
        <v>108</v>
      </c>
      <c r="C91" s="26" t="s">
        <v>212</v>
      </c>
      <c r="D91" s="26" t="s">
        <v>234</v>
      </c>
      <c r="E91" s="25" t="s">
        <v>340</v>
      </c>
      <c r="F91" s="26" t="s">
        <v>73</v>
      </c>
      <c r="G91" s="26" t="s">
        <v>235</v>
      </c>
      <c r="H91" s="26" t="s">
        <v>87</v>
      </c>
      <c r="I91" s="26">
        <f t="shared" ref="I91:I100" si="12">60*1</f>
        <v>60</v>
      </c>
      <c r="J91" s="26">
        <f t="shared" si="9"/>
        <v>60</v>
      </c>
      <c r="K91" s="31" t="s">
        <v>54</v>
      </c>
      <c r="L91" s="26"/>
    </row>
    <row r="92" s="18" customFormat="1" ht="24" customHeight="1" spans="1:12">
      <c r="A92" s="26">
        <v>90</v>
      </c>
      <c r="B92" s="25" t="s">
        <v>108</v>
      </c>
      <c r="C92" s="26" t="s">
        <v>109</v>
      </c>
      <c r="D92" s="26" t="s">
        <v>119</v>
      </c>
      <c r="E92" s="25" t="s">
        <v>340</v>
      </c>
      <c r="F92" s="26" t="s">
        <v>51</v>
      </c>
      <c r="G92" s="26" t="s">
        <v>120</v>
      </c>
      <c r="H92" s="26" t="s">
        <v>78</v>
      </c>
      <c r="I92" s="26">
        <f t="shared" si="12"/>
        <v>60</v>
      </c>
      <c r="J92" s="26">
        <f t="shared" si="9"/>
        <v>60</v>
      </c>
      <c r="K92" s="31" t="s">
        <v>54</v>
      </c>
      <c r="L92" s="26"/>
    </row>
    <row r="93" s="18" customFormat="1" ht="24" customHeight="1" spans="1:12">
      <c r="A93" s="26">
        <v>91</v>
      </c>
      <c r="B93" s="25" t="s">
        <v>108</v>
      </c>
      <c r="C93" s="26" t="s">
        <v>122</v>
      </c>
      <c r="D93" s="26" t="s">
        <v>123</v>
      </c>
      <c r="E93" s="25" t="s">
        <v>340</v>
      </c>
      <c r="F93" s="26" t="s">
        <v>81</v>
      </c>
      <c r="G93" s="26" t="s">
        <v>124</v>
      </c>
      <c r="H93" s="26" t="s">
        <v>78</v>
      </c>
      <c r="I93" s="26">
        <f t="shared" si="12"/>
        <v>60</v>
      </c>
      <c r="J93" s="26">
        <f t="shared" si="9"/>
        <v>60</v>
      </c>
      <c r="K93" s="31" t="s">
        <v>54</v>
      </c>
      <c r="L93" s="26"/>
    </row>
    <row r="94" s="18" customFormat="1" ht="24" customHeight="1" spans="1:12">
      <c r="A94" s="26">
        <v>92</v>
      </c>
      <c r="B94" s="25" t="s">
        <v>108</v>
      </c>
      <c r="C94" s="26" t="s">
        <v>116</v>
      </c>
      <c r="D94" s="26" t="s">
        <v>403</v>
      </c>
      <c r="E94" s="25" t="s">
        <v>340</v>
      </c>
      <c r="F94" s="26"/>
      <c r="G94" s="26" t="s">
        <v>404</v>
      </c>
      <c r="H94" s="26" t="s">
        <v>96</v>
      </c>
      <c r="I94" s="26">
        <f t="shared" si="12"/>
        <v>60</v>
      </c>
      <c r="J94" s="26">
        <f t="shared" si="9"/>
        <v>60</v>
      </c>
      <c r="K94" s="31" t="s">
        <v>54</v>
      </c>
      <c r="L94" s="26"/>
    </row>
    <row r="95" s="18" customFormat="1" ht="24" customHeight="1" spans="1:12">
      <c r="A95" s="26">
        <v>93</v>
      </c>
      <c r="B95" s="25" t="s">
        <v>108</v>
      </c>
      <c r="C95" s="26" t="s">
        <v>205</v>
      </c>
      <c r="D95" s="26" t="s">
        <v>405</v>
      </c>
      <c r="E95" s="25" t="s">
        <v>340</v>
      </c>
      <c r="F95" s="26"/>
      <c r="G95" s="26" t="s">
        <v>406</v>
      </c>
      <c r="H95" s="26" t="s">
        <v>78</v>
      </c>
      <c r="I95" s="26">
        <f t="shared" si="12"/>
        <v>60</v>
      </c>
      <c r="J95" s="26">
        <f t="shared" si="9"/>
        <v>60</v>
      </c>
      <c r="K95" s="31" t="s">
        <v>54</v>
      </c>
      <c r="L95" s="26"/>
    </row>
    <row r="96" s="18" customFormat="1" ht="24" customHeight="1" spans="1:12">
      <c r="A96" s="26">
        <v>94</v>
      </c>
      <c r="B96" s="25" t="s">
        <v>174</v>
      </c>
      <c r="C96" s="26" t="s">
        <v>178</v>
      </c>
      <c r="D96" s="26" t="s">
        <v>407</v>
      </c>
      <c r="E96" s="25" t="s">
        <v>340</v>
      </c>
      <c r="F96" s="26" t="s">
        <v>66</v>
      </c>
      <c r="G96" s="26" t="s">
        <v>408</v>
      </c>
      <c r="H96" s="26" t="s">
        <v>90</v>
      </c>
      <c r="I96" s="26">
        <f t="shared" si="12"/>
        <v>60</v>
      </c>
      <c r="J96" s="26">
        <f t="shared" si="9"/>
        <v>60</v>
      </c>
      <c r="K96" s="31" t="s">
        <v>54</v>
      </c>
      <c r="L96" s="26"/>
    </row>
    <row r="97" s="18" customFormat="1" ht="24" customHeight="1" spans="1:12">
      <c r="A97" s="26">
        <v>95</v>
      </c>
      <c r="B97" s="25" t="s">
        <v>174</v>
      </c>
      <c r="C97" s="26" t="s">
        <v>181</v>
      </c>
      <c r="D97" s="26" t="s">
        <v>182</v>
      </c>
      <c r="E97" s="25" t="s">
        <v>340</v>
      </c>
      <c r="F97" s="26" t="s">
        <v>81</v>
      </c>
      <c r="G97" s="26" t="s">
        <v>182</v>
      </c>
      <c r="H97" s="26" t="s">
        <v>78</v>
      </c>
      <c r="I97" s="26">
        <f t="shared" si="12"/>
        <v>60</v>
      </c>
      <c r="J97" s="26">
        <f t="shared" si="9"/>
        <v>60</v>
      </c>
      <c r="K97" s="31" t="s">
        <v>54</v>
      </c>
      <c r="L97" s="26"/>
    </row>
    <row r="98" s="18" customFormat="1" ht="24" customHeight="1" spans="1:12">
      <c r="A98" s="26">
        <v>96</v>
      </c>
      <c r="B98" s="25" t="s">
        <v>174</v>
      </c>
      <c r="C98" s="26" t="s">
        <v>181</v>
      </c>
      <c r="D98" s="26" t="s">
        <v>182</v>
      </c>
      <c r="E98" s="25" t="s">
        <v>340</v>
      </c>
      <c r="F98" s="26" t="s">
        <v>81</v>
      </c>
      <c r="G98" s="26" t="s">
        <v>183</v>
      </c>
      <c r="H98" s="26" t="s">
        <v>87</v>
      </c>
      <c r="I98" s="26">
        <f t="shared" si="12"/>
        <v>60</v>
      </c>
      <c r="J98" s="26">
        <f t="shared" si="9"/>
        <v>60</v>
      </c>
      <c r="K98" s="31" t="s">
        <v>54</v>
      </c>
      <c r="L98" s="26"/>
    </row>
    <row r="99" s="18" customFormat="1" ht="24" customHeight="1" spans="1:12">
      <c r="A99" s="26">
        <v>97</v>
      </c>
      <c r="B99" s="25" t="s">
        <v>174</v>
      </c>
      <c r="C99" s="26" t="s">
        <v>181</v>
      </c>
      <c r="D99" s="26" t="s">
        <v>409</v>
      </c>
      <c r="E99" s="25" t="s">
        <v>340</v>
      </c>
      <c r="F99" s="26"/>
      <c r="G99" s="26" t="s">
        <v>410</v>
      </c>
      <c r="H99" s="26" t="s">
        <v>90</v>
      </c>
      <c r="I99" s="26">
        <f t="shared" si="12"/>
        <v>60</v>
      </c>
      <c r="J99" s="26">
        <f t="shared" si="9"/>
        <v>60</v>
      </c>
      <c r="K99" s="31" t="s">
        <v>54</v>
      </c>
      <c r="L99" s="26"/>
    </row>
    <row r="100" s="18" customFormat="1" ht="24" customHeight="1" spans="1:12">
      <c r="A100" s="26">
        <v>98</v>
      </c>
      <c r="B100" s="25" t="s">
        <v>147</v>
      </c>
      <c r="C100" s="26" t="s">
        <v>171</v>
      </c>
      <c r="D100" s="26" t="s">
        <v>411</v>
      </c>
      <c r="E100" s="25" t="s">
        <v>340</v>
      </c>
      <c r="F100" s="26"/>
      <c r="G100" s="26" t="s">
        <v>412</v>
      </c>
      <c r="H100" s="26" t="s">
        <v>96</v>
      </c>
      <c r="I100" s="26">
        <f t="shared" si="12"/>
        <v>60</v>
      </c>
      <c r="J100" s="26">
        <f t="shared" si="9"/>
        <v>60</v>
      </c>
      <c r="K100" s="31" t="s">
        <v>54</v>
      </c>
      <c r="L100" s="26"/>
    </row>
    <row r="101" s="18" customFormat="1" ht="24" customHeight="1" spans="1:12">
      <c r="A101" s="26">
        <v>99</v>
      </c>
      <c r="B101" s="25" t="s">
        <v>147</v>
      </c>
      <c r="C101" s="26" t="s">
        <v>154</v>
      </c>
      <c r="D101" s="26" t="s">
        <v>413</v>
      </c>
      <c r="E101" s="25" t="s">
        <v>340</v>
      </c>
      <c r="F101" s="26"/>
      <c r="G101" s="26" t="s">
        <v>413</v>
      </c>
      <c r="H101" s="26" t="s">
        <v>90</v>
      </c>
      <c r="I101" s="26">
        <f t="shared" ref="I101:I110" si="13">60*1</f>
        <v>60</v>
      </c>
      <c r="J101" s="26">
        <f t="shared" ref="J101:J134" si="14">I101*1</f>
        <v>60</v>
      </c>
      <c r="K101" s="31" t="s">
        <v>54</v>
      </c>
      <c r="L101" s="26"/>
    </row>
    <row r="102" s="18" customFormat="1" ht="24" customHeight="1" spans="1:12">
      <c r="A102" s="26">
        <v>100</v>
      </c>
      <c r="B102" s="25" t="s">
        <v>93</v>
      </c>
      <c r="C102" s="26" t="s">
        <v>97</v>
      </c>
      <c r="D102" s="26" t="s">
        <v>297</v>
      </c>
      <c r="E102" s="25" t="s">
        <v>340</v>
      </c>
      <c r="F102" s="26"/>
      <c r="G102" s="26" t="s">
        <v>297</v>
      </c>
      <c r="H102" s="26" t="s">
        <v>78</v>
      </c>
      <c r="I102" s="26">
        <f t="shared" si="13"/>
        <v>60</v>
      </c>
      <c r="J102" s="26">
        <f t="shared" si="14"/>
        <v>60</v>
      </c>
      <c r="K102" s="31" t="s">
        <v>54</v>
      </c>
      <c r="L102" s="26"/>
    </row>
    <row r="103" s="18" customFormat="1" ht="24" customHeight="1" spans="1:12">
      <c r="A103" s="26">
        <v>101</v>
      </c>
      <c r="B103" s="25" t="s">
        <v>93</v>
      </c>
      <c r="C103" s="26" t="s">
        <v>97</v>
      </c>
      <c r="D103" s="26" t="s">
        <v>297</v>
      </c>
      <c r="E103" s="25" t="s">
        <v>340</v>
      </c>
      <c r="F103" s="26"/>
      <c r="G103" s="26" t="s">
        <v>298</v>
      </c>
      <c r="H103" s="26" t="s">
        <v>78</v>
      </c>
      <c r="I103" s="26">
        <f t="shared" si="13"/>
        <v>60</v>
      </c>
      <c r="J103" s="26">
        <f t="shared" si="14"/>
        <v>60</v>
      </c>
      <c r="K103" s="31" t="s">
        <v>54</v>
      </c>
      <c r="L103" s="26"/>
    </row>
    <row r="104" s="18" customFormat="1" ht="24" customHeight="1" spans="1:12">
      <c r="A104" s="26">
        <v>102</v>
      </c>
      <c r="B104" s="25" t="s">
        <v>67</v>
      </c>
      <c r="C104" s="26" t="s">
        <v>79</v>
      </c>
      <c r="D104" s="26" t="s">
        <v>196</v>
      </c>
      <c r="E104" s="25" t="s">
        <v>340</v>
      </c>
      <c r="F104" s="26" t="s">
        <v>81</v>
      </c>
      <c r="G104" s="26" t="s">
        <v>196</v>
      </c>
      <c r="H104" s="26" t="s">
        <v>87</v>
      </c>
      <c r="I104" s="26">
        <f t="shared" si="13"/>
        <v>60</v>
      </c>
      <c r="J104" s="26">
        <f t="shared" si="14"/>
        <v>60</v>
      </c>
      <c r="K104" s="31" t="s">
        <v>54</v>
      </c>
      <c r="L104" s="26"/>
    </row>
    <row r="105" s="18" customFormat="1" ht="24" customHeight="1" spans="1:12">
      <c r="A105" s="26">
        <v>103</v>
      </c>
      <c r="B105" s="25" t="s">
        <v>174</v>
      </c>
      <c r="C105" s="26" t="s">
        <v>181</v>
      </c>
      <c r="D105" s="26" t="s">
        <v>182</v>
      </c>
      <c r="E105" s="25" t="s">
        <v>340</v>
      </c>
      <c r="F105" s="26" t="s">
        <v>81</v>
      </c>
      <c r="G105" s="26" t="s">
        <v>262</v>
      </c>
      <c r="H105" s="26" t="s">
        <v>87</v>
      </c>
      <c r="I105" s="26">
        <f t="shared" si="13"/>
        <v>60</v>
      </c>
      <c r="J105" s="26">
        <f t="shared" si="14"/>
        <v>60</v>
      </c>
      <c r="K105" s="31" t="s">
        <v>54</v>
      </c>
      <c r="L105" s="26"/>
    </row>
    <row r="106" s="18" customFormat="1" ht="24" customHeight="1" spans="1:12">
      <c r="A106" s="26">
        <v>104</v>
      </c>
      <c r="B106" s="25" t="s">
        <v>67</v>
      </c>
      <c r="C106" s="26" t="s">
        <v>79</v>
      </c>
      <c r="D106" s="26" t="s">
        <v>196</v>
      </c>
      <c r="E106" s="25" t="s">
        <v>340</v>
      </c>
      <c r="F106" s="26" t="s">
        <v>81</v>
      </c>
      <c r="G106" s="26" t="s">
        <v>215</v>
      </c>
      <c r="H106" s="25" t="s">
        <v>414</v>
      </c>
      <c r="I106" s="26">
        <f t="shared" si="13"/>
        <v>60</v>
      </c>
      <c r="J106" s="26">
        <f t="shared" si="14"/>
        <v>60</v>
      </c>
      <c r="K106" s="31" t="s">
        <v>54</v>
      </c>
      <c r="L106" s="26"/>
    </row>
    <row r="107" s="18" customFormat="1" ht="24" customHeight="1" spans="1:12">
      <c r="A107" s="26">
        <v>105</v>
      </c>
      <c r="B107" s="25" t="s">
        <v>47</v>
      </c>
      <c r="C107" s="26" t="s">
        <v>373</v>
      </c>
      <c r="D107" s="26" t="s">
        <v>415</v>
      </c>
      <c r="E107" s="25" t="s">
        <v>340</v>
      </c>
      <c r="F107" s="26"/>
      <c r="G107" s="26" t="s">
        <v>415</v>
      </c>
      <c r="H107" s="7" t="s">
        <v>78</v>
      </c>
      <c r="I107" s="26">
        <f t="shared" si="13"/>
        <v>60</v>
      </c>
      <c r="J107" s="26">
        <f t="shared" si="14"/>
        <v>60</v>
      </c>
      <c r="K107" s="31" t="s">
        <v>54</v>
      </c>
      <c r="L107" s="26"/>
    </row>
    <row r="108" s="18" customFormat="1" ht="24" customHeight="1" spans="1:12">
      <c r="A108" s="26">
        <v>106</v>
      </c>
      <c r="B108" s="25" t="s">
        <v>147</v>
      </c>
      <c r="C108" s="26" t="s">
        <v>154</v>
      </c>
      <c r="D108" s="26" t="s">
        <v>416</v>
      </c>
      <c r="E108" s="25" t="s">
        <v>340</v>
      </c>
      <c r="F108" s="26"/>
      <c r="G108" s="26" t="s">
        <v>416</v>
      </c>
      <c r="H108" s="26" t="s">
        <v>78</v>
      </c>
      <c r="I108" s="26">
        <f t="shared" si="13"/>
        <v>60</v>
      </c>
      <c r="J108" s="26">
        <f t="shared" si="14"/>
        <v>60</v>
      </c>
      <c r="K108" s="31" t="s">
        <v>54</v>
      </c>
      <c r="L108" s="26"/>
    </row>
    <row r="109" s="18" customFormat="1" ht="24" customHeight="1" spans="1:12">
      <c r="A109" s="26">
        <v>107</v>
      </c>
      <c r="B109" s="25" t="s">
        <v>147</v>
      </c>
      <c r="C109" s="26" t="s">
        <v>171</v>
      </c>
      <c r="D109" s="26" t="s">
        <v>417</v>
      </c>
      <c r="E109" s="25" t="s">
        <v>340</v>
      </c>
      <c r="F109" s="26"/>
      <c r="G109" s="26" t="s">
        <v>417</v>
      </c>
      <c r="H109" s="26" t="s">
        <v>151</v>
      </c>
      <c r="I109" s="26">
        <f t="shared" si="13"/>
        <v>60</v>
      </c>
      <c r="J109" s="26">
        <f t="shared" si="14"/>
        <v>60</v>
      </c>
      <c r="K109" s="31" t="s">
        <v>54</v>
      </c>
      <c r="L109" s="26"/>
    </row>
    <row r="110" s="18" customFormat="1" ht="24" customHeight="1" spans="1:12">
      <c r="A110" s="26">
        <v>108</v>
      </c>
      <c r="B110" s="25" t="s">
        <v>47</v>
      </c>
      <c r="C110" s="25" t="s">
        <v>56</v>
      </c>
      <c r="D110" s="25" t="s">
        <v>352</v>
      </c>
      <c r="E110" s="25" t="s">
        <v>340</v>
      </c>
      <c r="F110" s="26"/>
      <c r="G110" s="25" t="s">
        <v>418</v>
      </c>
      <c r="H110" s="26" t="s">
        <v>90</v>
      </c>
      <c r="I110" s="26">
        <f t="shared" si="13"/>
        <v>60</v>
      </c>
      <c r="J110" s="26">
        <f t="shared" si="14"/>
        <v>60</v>
      </c>
      <c r="K110" s="31" t="s">
        <v>54</v>
      </c>
      <c r="L110" s="31"/>
    </row>
    <row r="111" s="20" customFormat="1" ht="24" customHeight="1" spans="1:12">
      <c r="A111" s="26">
        <v>109</v>
      </c>
      <c r="B111" s="25" t="s">
        <v>93</v>
      </c>
      <c r="C111" s="32" t="s">
        <v>94</v>
      </c>
      <c r="D111" s="33" t="s">
        <v>95</v>
      </c>
      <c r="E111" s="34" t="s">
        <v>340</v>
      </c>
      <c r="F111" s="3" t="s">
        <v>81</v>
      </c>
      <c r="G111" s="35" t="s">
        <v>105</v>
      </c>
      <c r="H111" s="36" t="s">
        <v>106</v>
      </c>
      <c r="I111" s="3">
        <v>120</v>
      </c>
      <c r="J111" s="26">
        <f t="shared" si="14"/>
        <v>120</v>
      </c>
      <c r="K111" s="31" t="s">
        <v>54</v>
      </c>
      <c r="L111" s="3" t="s">
        <v>107</v>
      </c>
    </row>
    <row r="112" s="20" customFormat="1" ht="24" customHeight="1" spans="1:12">
      <c r="A112" s="26">
        <v>110</v>
      </c>
      <c r="B112" s="25" t="s">
        <v>127</v>
      </c>
      <c r="C112" s="32" t="s">
        <v>128</v>
      </c>
      <c r="D112" s="32" t="s">
        <v>268</v>
      </c>
      <c r="E112" s="34" t="s">
        <v>340</v>
      </c>
      <c r="F112" s="3" t="s">
        <v>81</v>
      </c>
      <c r="G112" s="12" t="s">
        <v>269</v>
      </c>
      <c r="H112" s="36" t="s">
        <v>270</v>
      </c>
      <c r="I112" s="3">
        <v>60</v>
      </c>
      <c r="J112" s="26">
        <f t="shared" si="14"/>
        <v>60</v>
      </c>
      <c r="K112" s="31" t="s">
        <v>54</v>
      </c>
      <c r="L112" s="3"/>
    </row>
    <row r="113" ht="24" customHeight="1" spans="1:12">
      <c r="A113" s="26">
        <v>111</v>
      </c>
      <c r="B113" s="25" t="s">
        <v>127</v>
      </c>
      <c r="C113" s="26" t="s">
        <v>128</v>
      </c>
      <c r="D113" s="26" t="s">
        <v>225</v>
      </c>
      <c r="E113" s="34" t="s">
        <v>340</v>
      </c>
      <c r="F113" s="34" t="s">
        <v>51</v>
      </c>
      <c r="G113" s="26" t="s">
        <v>225</v>
      </c>
      <c r="H113" s="32" t="s">
        <v>78</v>
      </c>
      <c r="I113" s="3">
        <v>60</v>
      </c>
      <c r="J113" s="26">
        <f t="shared" si="14"/>
        <v>60</v>
      </c>
      <c r="K113" s="31" t="s">
        <v>54</v>
      </c>
      <c r="L113" s="26"/>
    </row>
    <row r="114" ht="24" customHeight="1" spans="1:12">
      <c r="A114" s="26">
        <v>112</v>
      </c>
      <c r="B114" s="25" t="s">
        <v>127</v>
      </c>
      <c r="C114" s="26" t="s">
        <v>342</v>
      </c>
      <c r="D114" s="26" t="s">
        <v>272</v>
      </c>
      <c r="E114" s="34" t="s">
        <v>340</v>
      </c>
      <c r="F114" s="34" t="s">
        <v>73</v>
      </c>
      <c r="G114" s="26" t="s">
        <v>273</v>
      </c>
      <c r="H114" s="32" t="s">
        <v>106</v>
      </c>
      <c r="I114" s="3">
        <v>120</v>
      </c>
      <c r="J114" s="26">
        <f t="shared" si="14"/>
        <v>120</v>
      </c>
      <c r="K114" s="31" t="s">
        <v>54</v>
      </c>
      <c r="L114" s="26"/>
    </row>
    <row r="115" s="21" customFormat="1" ht="24" customHeight="1" spans="1:25">
      <c r="A115" s="26">
        <v>113</v>
      </c>
      <c r="B115" s="29" t="s">
        <v>47</v>
      </c>
      <c r="C115" s="30" t="s">
        <v>373</v>
      </c>
      <c r="D115" s="30" t="s">
        <v>419</v>
      </c>
      <c r="E115" s="37" t="s">
        <v>340</v>
      </c>
      <c r="F115" s="37"/>
      <c r="G115" s="30" t="s">
        <v>419</v>
      </c>
      <c r="H115" s="38" t="s">
        <v>90</v>
      </c>
      <c r="I115" s="30">
        <v>60</v>
      </c>
      <c r="J115" s="26">
        <f t="shared" si="14"/>
        <v>60</v>
      </c>
      <c r="K115" s="31" t="s">
        <v>54</v>
      </c>
      <c r="L115" s="30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</row>
    <row r="116" s="21" customFormat="1" ht="24" customHeight="1" spans="1:25">
      <c r="A116" s="26">
        <v>114</v>
      </c>
      <c r="B116" s="29" t="s">
        <v>67</v>
      </c>
      <c r="C116" s="30" t="s">
        <v>76</v>
      </c>
      <c r="D116" s="30" t="s">
        <v>420</v>
      </c>
      <c r="E116" s="37" t="s">
        <v>340</v>
      </c>
      <c r="F116" s="37"/>
      <c r="G116" s="30" t="s">
        <v>421</v>
      </c>
      <c r="H116" s="37" t="s">
        <v>422</v>
      </c>
      <c r="I116" s="30">
        <v>60</v>
      </c>
      <c r="J116" s="26">
        <f t="shared" si="14"/>
        <v>60</v>
      </c>
      <c r="K116" s="31" t="s">
        <v>54</v>
      </c>
      <c r="L116" s="30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</row>
    <row r="117" s="21" customFormat="1" ht="24" customHeight="1" spans="1:25">
      <c r="A117" s="26">
        <v>115</v>
      </c>
      <c r="B117" s="29" t="s">
        <v>127</v>
      </c>
      <c r="C117" s="30" t="s">
        <v>139</v>
      </c>
      <c r="D117" s="30" t="s">
        <v>423</v>
      </c>
      <c r="E117" s="37" t="s">
        <v>340</v>
      </c>
      <c r="F117" s="37" t="s">
        <v>81</v>
      </c>
      <c r="G117" s="30" t="s">
        <v>302</v>
      </c>
      <c r="H117" s="38" t="s">
        <v>303</v>
      </c>
      <c r="I117" s="30">
        <v>60</v>
      </c>
      <c r="J117" s="26">
        <f t="shared" si="14"/>
        <v>60</v>
      </c>
      <c r="K117" s="31" t="s">
        <v>54</v>
      </c>
      <c r="L117" s="30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</row>
    <row r="118" s="22" customFormat="1" ht="24" customHeight="1" spans="1:25">
      <c r="A118" s="26">
        <v>116</v>
      </c>
      <c r="B118" s="11" t="s">
        <v>147</v>
      </c>
      <c r="C118" s="3" t="s">
        <v>154</v>
      </c>
      <c r="D118" s="3" t="s">
        <v>424</v>
      </c>
      <c r="E118" s="34" t="s">
        <v>340</v>
      </c>
      <c r="F118" s="34"/>
      <c r="G118" s="3" t="s">
        <v>425</v>
      </c>
      <c r="H118" s="32" t="s">
        <v>78</v>
      </c>
      <c r="I118" s="3">
        <v>60</v>
      </c>
      <c r="J118" s="26">
        <f t="shared" si="14"/>
        <v>60</v>
      </c>
      <c r="K118" s="31" t="s">
        <v>54</v>
      </c>
      <c r="L118" s="3" t="s">
        <v>107</v>
      </c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</row>
    <row r="119" s="21" customFormat="1" ht="24" customHeight="1" spans="1:25">
      <c r="A119" s="26">
        <v>117</v>
      </c>
      <c r="B119" s="29" t="s">
        <v>147</v>
      </c>
      <c r="C119" s="30" t="s">
        <v>152</v>
      </c>
      <c r="D119" s="30" t="s">
        <v>307</v>
      </c>
      <c r="E119" s="37" t="s">
        <v>340</v>
      </c>
      <c r="F119" s="37"/>
      <c r="G119" s="30" t="s">
        <v>307</v>
      </c>
      <c r="H119" s="38" t="s">
        <v>78</v>
      </c>
      <c r="I119" s="30">
        <v>60</v>
      </c>
      <c r="J119" s="26">
        <f t="shared" si="14"/>
        <v>60</v>
      </c>
      <c r="K119" s="31" t="s">
        <v>54</v>
      </c>
      <c r="L119" s="30"/>
      <c r="M119" s="19"/>
      <c r="N119" s="20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</row>
    <row r="120" s="21" customFormat="1" ht="24" customHeight="1" spans="1:25">
      <c r="A120" s="26">
        <v>118</v>
      </c>
      <c r="B120" s="29" t="s">
        <v>83</v>
      </c>
      <c r="C120" s="30" t="s">
        <v>84</v>
      </c>
      <c r="D120" s="30" t="s">
        <v>426</v>
      </c>
      <c r="E120" s="37" t="s">
        <v>340</v>
      </c>
      <c r="F120" s="37"/>
      <c r="G120" s="30" t="s">
        <v>427</v>
      </c>
      <c r="H120" s="38" t="s">
        <v>53</v>
      </c>
      <c r="I120" s="30">
        <v>120</v>
      </c>
      <c r="J120" s="26">
        <f t="shared" si="14"/>
        <v>120</v>
      </c>
      <c r="K120" s="31" t="s">
        <v>54</v>
      </c>
      <c r="L120" s="30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</row>
    <row r="121" s="21" customFormat="1" ht="24" customHeight="1" spans="1:25">
      <c r="A121" s="26">
        <v>119</v>
      </c>
      <c r="B121" s="29" t="s">
        <v>174</v>
      </c>
      <c r="C121" s="30" t="s">
        <v>184</v>
      </c>
      <c r="D121" s="30" t="s">
        <v>428</v>
      </c>
      <c r="E121" s="37" t="s">
        <v>340</v>
      </c>
      <c r="F121" s="3" t="s">
        <v>81</v>
      </c>
      <c r="G121" s="30" t="s">
        <v>329</v>
      </c>
      <c r="H121" s="38" t="s">
        <v>106</v>
      </c>
      <c r="I121" s="30">
        <v>120</v>
      </c>
      <c r="J121" s="26">
        <f t="shared" si="14"/>
        <v>120</v>
      </c>
      <c r="K121" s="31" t="s">
        <v>54</v>
      </c>
      <c r="L121" s="30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</row>
    <row r="122" ht="24" customHeight="1" spans="1:12">
      <c r="A122" s="26">
        <v>120</v>
      </c>
      <c r="B122" s="25" t="s">
        <v>147</v>
      </c>
      <c r="C122" s="26" t="s">
        <v>357</v>
      </c>
      <c r="D122" s="26" t="s">
        <v>429</v>
      </c>
      <c r="E122" s="37" t="s">
        <v>340</v>
      </c>
      <c r="F122" s="26"/>
      <c r="G122" s="26" t="s">
        <v>430</v>
      </c>
      <c r="H122" s="26" t="s">
        <v>82</v>
      </c>
      <c r="I122" s="26">
        <v>120</v>
      </c>
      <c r="J122" s="26">
        <f t="shared" si="14"/>
        <v>120</v>
      </c>
      <c r="K122" s="31" t="s">
        <v>54</v>
      </c>
      <c r="L122" s="26"/>
    </row>
    <row r="123" ht="24" customHeight="1" spans="1:12">
      <c r="A123" s="26">
        <v>121</v>
      </c>
      <c r="B123" s="25" t="s">
        <v>147</v>
      </c>
      <c r="C123" s="26" t="s">
        <v>165</v>
      </c>
      <c r="D123" s="26" t="s">
        <v>291</v>
      </c>
      <c r="E123" s="37" t="s">
        <v>340</v>
      </c>
      <c r="F123" s="26"/>
      <c r="G123" s="26" t="s">
        <v>292</v>
      </c>
      <c r="H123" s="26" t="s">
        <v>78</v>
      </c>
      <c r="I123" s="26">
        <v>60</v>
      </c>
      <c r="J123" s="26">
        <f t="shared" si="14"/>
        <v>60</v>
      </c>
      <c r="K123" s="31" t="s">
        <v>54</v>
      </c>
      <c r="L123" s="26"/>
    </row>
    <row r="124" s="20" customFormat="1" ht="24" customHeight="1" spans="1:12">
      <c r="A124" s="26">
        <v>122</v>
      </c>
      <c r="B124" s="11" t="s">
        <v>108</v>
      </c>
      <c r="C124" s="3" t="s">
        <v>122</v>
      </c>
      <c r="D124" s="3" t="s">
        <v>305</v>
      </c>
      <c r="E124" s="39" t="s">
        <v>340</v>
      </c>
      <c r="F124" s="3" t="s">
        <v>81</v>
      </c>
      <c r="G124" s="3" t="s">
        <v>305</v>
      </c>
      <c r="H124" s="11" t="s">
        <v>78</v>
      </c>
      <c r="I124" s="3">
        <v>60</v>
      </c>
      <c r="J124" s="26">
        <f t="shared" si="14"/>
        <v>60</v>
      </c>
      <c r="K124" s="31" t="s">
        <v>54</v>
      </c>
      <c r="L124" s="3"/>
    </row>
    <row r="125" s="20" customFormat="1" ht="24" customHeight="1" spans="1:12">
      <c r="A125" s="26">
        <v>123</v>
      </c>
      <c r="B125" s="11" t="s">
        <v>47</v>
      </c>
      <c r="C125" s="3" t="s">
        <v>220</v>
      </c>
      <c r="D125" s="3" t="s">
        <v>330</v>
      </c>
      <c r="E125" s="39" t="s">
        <v>340</v>
      </c>
      <c r="F125" s="3"/>
      <c r="G125" s="3" t="s">
        <v>331</v>
      </c>
      <c r="H125" s="11" t="s">
        <v>303</v>
      </c>
      <c r="I125" s="3">
        <v>60</v>
      </c>
      <c r="J125" s="26">
        <f t="shared" si="14"/>
        <v>60</v>
      </c>
      <c r="K125" s="31" t="s">
        <v>54</v>
      </c>
      <c r="L125" s="3"/>
    </row>
    <row r="126" s="20" customFormat="1" ht="24" customHeight="1" spans="1:12">
      <c r="A126" s="26">
        <v>124</v>
      </c>
      <c r="B126" s="11" t="s">
        <v>174</v>
      </c>
      <c r="C126" s="3" t="s">
        <v>431</v>
      </c>
      <c r="D126" s="3" t="s">
        <v>432</v>
      </c>
      <c r="E126" s="39" t="s">
        <v>340</v>
      </c>
      <c r="F126" s="3" t="s">
        <v>81</v>
      </c>
      <c r="G126" s="3" t="s">
        <v>328</v>
      </c>
      <c r="H126" s="11" t="s">
        <v>90</v>
      </c>
      <c r="I126" s="3">
        <v>60</v>
      </c>
      <c r="J126" s="26">
        <f t="shared" si="14"/>
        <v>60</v>
      </c>
      <c r="K126" s="31" t="s">
        <v>54</v>
      </c>
      <c r="L126" s="3"/>
    </row>
    <row r="127" s="20" customFormat="1" ht="24" customHeight="1" spans="1:12">
      <c r="A127" s="26">
        <v>125</v>
      </c>
      <c r="B127" s="11" t="s">
        <v>147</v>
      </c>
      <c r="C127" s="3" t="s">
        <v>433</v>
      </c>
      <c r="D127" s="3" t="s">
        <v>434</v>
      </c>
      <c r="E127" s="40" t="s">
        <v>340</v>
      </c>
      <c r="F127" s="3"/>
      <c r="G127" s="3" t="s">
        <v>434</v>
      </c>
      <c r="H127" s="11" t="s">
        <v>78</v>
      </c>
      <c r="I127" s="3">
        <v>60</v>
      </c>
      <c r="J127" s="26">
        <f t="shared" si="14"/>
        <v>60</v>
      </c>
      <c r="K127" s="31" t="s">
        <v>54</v>
      </c>
      <c r="L127" s="3"/>
    </row>
    <row r="128" s="20" customFormat="1" ht="24" customHeight="1" spans="1:12">
      <c r="A128" s="26">
        <v>126</v>
      </c>
      <c r="B128" s="11" t="s">
        <v>147</v>
      </c>
      <c r="C128" s="3" t="s">
        <v>433</v>
      </c>
      <c r="D128" s="3" t="s">
        <v>435</v>
      </c>
      <c r="E128" s="40" t="s">
        <v>340</v>
      </c>
      <c r="F128" s="3"/>
      <c r="G128" s="3" t="s">
        <v>435</v>
      </c>
      <c r="H128" s="11" t="s">
        <v>78</v>
      </c>
      <c r="I128" s="3">
        <v>60</v>
      </c>
      <c r="J128" s="26">
        <f t="shared" si="14"/>
        <v>60</v>
      </c>
      <c r="K128" s="31" t="s">
        <v>54</v>
      </c>
      <c r="L128" s="3"/>
    </row>
    <row r="129" s="20" customFormat="1" ht="24" customHeight="1" spans="1:12">
      <c r="A129" s="26">
        <v>127</v>
      </c>
      <c r="B129" s="11" t="s">
        <v>108</v>
      </c>
      <c r="C129" s="3" t="s">
        <v>116</v>
      </c>
      <c r="D129" s="3" t="s">
        <v>436</v>
      </c>
      <c r="E129" s="40" t="s">
        <v>340</v>
      </c>
      <c r="F129" s="3"/>
      <c r="G129" s="3" t="s">
        <v>436</v>
      </c>
      <c r="H129" s="11" t="s">
        <v>78</v>
      </c>
      <c r="I129" s="3">
        <v>60</v>
      </c>
      <c r="J129" s="26">
        <f t="shared" si="14"/>
        <v>60</v>
      </c>
      <c r="K129" s="31" t="s">
        <v>54</v>
      </c>
      <c r="L129" s="3"/>
    </row>
    <row r="130" customFormat="1" ht="24" customHeight="1" spans="1:12">
      <c r="A130" s="26">
        <v>128</v>
      </c>
      <c r="B130" s="11" t="s">
        <v>127</v>
      </c>
      <c r="C130" s="3" t="s">
        <v>139</v>
      </c>
      <c r="D130" s="3" t="s">
        <v>437</v>
      </c>
      <c r="E130" s="40" t="s">
        <v>340</v>
      </c>
      <c r="F130" s="3" t="s">
        <v>81</v>
      </c>
      <c r="G130" s="3" t="s">
        <v>324</v>
      </c>
      <c r="H130" s="11" t="s">
        <v>78</v>
      </c>
      <c r="I130" s="3">
        <v>60</v>
      </c>
      <c r="J130" s="26">
        <f t="shared" si="14"/>
        <v>60</v>
      </c>
      <c r="K130" s="31" t="s">
        <v>54</v>
      </c>
      <c r="L130" s="3"/>
    </row>
    <row r="131" customFormat="1" ht="24" customHeight="1" spans="1:12">
      <c r="A131" s="26">
        <v>129</v>
      </c>
      <c r="B131" s="11" t="s">
        <v>47</v>
      </c>
      <c r="C131" s="3" t="s">
        <v>371</v>
      </c>
      <c r="D131" s="3" t="s">
        <v>438</v>
      </c>
      <c r="E131" s="40" t="s">
        <v>340</v>
      </c>
      <c r="F131" s="3"/>
      <c r="G131" s="3" t="s">
        <v>439</v>
      </c>
      <c r="H131" s="11" t="s">
        <v>78</v>
      </c>
      <c r="I131" s="3">
        <v>60</v>
      </c>
      <c r="J131" s="26">
        <f t="shared" si="14"/>
        <v>60</v>
      </c>
      <c r="K131" s="31" t="s">
        <v>54</v>
      </c>
      <c r="L131" s="3"/>
    </row>
    <row r="132" customFormat="1" ht="24" customHeight="1" spans="1:12">
      <c r="A132" s="26">
        <v>130</v>
      </c>
      <c r="B132" s="11" t="s">
        <v>47</v>
      </c>
      <c r="C132" s="3" t="s">
        <v>60</v>
      </c>
      <c r="D132" s="3" t="s">
        <v>440</v>
      </c>
      <c r="E132" s="40" t="s">
        <v>340</v>
      </c>
      <c r="F132" s="3"/>
      <c r="G132" s="3" t="s">
        <v>441</v>
      </c>
      <c r="H132" s="11" t="s">
        <v>106</v>
      </c>
      <c r="I132" s="3">
        <v>120</v>
      </c>
      <c r="J132" s="26">
        <f t="shared" si="14"/>
        <v>120</v>
      </c>
      <c r="K132" s="31" t="s">
        <v>54</v>
      </c>
      <c r="L132" s="3"/>
    </row>
  </sheetData>
  <mergeCells count="1">
    <mergeCell ref="A1:L1"/>
  </mergeCells>
  <conditionalFormatting sqref="N124">
    <cfRule type="duplicateValues" dxfId="1" priority="98"/>
  </conditionalFormatting>
  <conditionalFormatting sqref="G125">
    <cfRule type="duplicateValues" dxfId="0" priority="84"/>
  </conditionalFormatting>
  <conditionalFormatting sqref="N125">
    <cfRule type="duplicateValues" dxfId="1" priority="87"/>
  </conditionalFormatting>
  <conditionalFormatting sqref="G126">
    <cfRule type="duplicateValues" dxfId="0" priority="83"/>
  </conditionalFormatting>
  <conditionalFormatting sqref="N126">
    <cfRule type="duplicateValues" dxfId="1" priority="86"/>
  </conditionalFormatting>
  <conditionalFormatting sqref="G127">
    <cfRule type="duplicateValues" dxfId="0" priority="68"/>
  </conditionalFormatting>
  <conditionalFormatting sqref="N127">
    <cfRule type="duplicateValues" dxfId="1" priority="72"/>
  </conditionalFormatting>
  <conditionalFormatting sqref="N128">
    <cfRule type="duplicateValues" dxfId="1" priority="70"/>
  </conditionalFormatting>
  <conditionalFormatting sqref="N129">
    <cfRule type="duplicateValues" dxfId="1" priority="69"/>
  </conditionalFormatting>
  <conditionalFormatting sqref="G130">
    <cfRule type="duplicateValues" dxfId="0" priority="53"/>
  </conditionalFormatting>
  <conditionalFormatting sqref="N130">
    <cfRule type="duplicateValues" dxfId="1" priority="57"/>
  </conditionalFormatting>
  <conditionalFormatting sqref="G131">
    <cfRule type="duplicateValues" dxfId="0" priority="6"/>
  </conditionalFormatting>
  <conditionalFormatting sqref="N131">
    <cfRule type="duplicateValues" dxfId="1" priority="8"/>
  </conditionalFormatting>
  <conditionalFormatting sqref="G132">
    <cfRule type="duplicateValues" dxfId="0" priority="5"/>
  </conditionalFormatting>
  <conditionalFormatting sqref="N132">
    <cfRule type="duplicateValues" dxfId="1" priority="7"/>
  </conditionalFormatting>
  <conditionalFormatting sqref="G106:G124">
    <cfRule type="duplicateValues" dxfId="0" priority="94"/>
  </conditionalFormatting>
  <conditionalFormatting sqref="G2:G105 G133:G1048576">
    <cfRule type="duplicateValues" dxfId="0" priority="97"/>
  </conditionalFormatting>
  <printOptions horizontalCentered="1"/>
  <pageMargins left="0.747916666666667" right="0.747916666666667" top="0.747916666666667" bottom="0.747916666666667" header="0.314583333333333" footer="0.314583333333333"/>
  <pageSetup paperSize="9" scale="75" orientation="landscape" horizontalDpi="600"/>
  <headerFooter>
    <oddFooter>&amp;C&amp;P</oddFooter>
  </headerFooter>
  <colBreaks count="1" manualBreakCount="1">
    <brk id="12" max="1048575" man="1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F114"/>
  <sheetViews>
    <sheetView topLeftCell="A10" workbookViewId="0">
      <selection activeCell="B27" sqref="B27"/>
    </sheetView>
  </sheetViews>
  <sheetFormatPr defaultColWidth="9" defaultRowHeight="14.25" outlineLevelCol="5"/>
  <cols>
    <col min="1" max="16384" width="9" style="1"/>
  </cols>
  <sheetData>
    <row r="2" spans="2:6">
      <c r="B2" s="2" t="s">
        <v>52</v>
      </c>
      <c r="C2" s="3" t="s">
        <v>52</v>
      </c>
      <c r="E2" s="4" t="s">
        <v>233</v>
      </c>
      <c r="F2" s="3" t="s">
        <v>65</v>
      </c>
    </row>
    <row r="3" spans="2:6">
      <c r="B3" s="2" t="s">
        <v>58</v>
      </c>
      <c r="C3" s="3" t="s">
        <v>58</v>
      </c>
      <c r="E3" s="4" t="s">
        <v>235</v>
      </c>
      <c r="F3" s="3" t="s">
        <v>74</v>
      </c>
    </row>
    <row r="4" spans="2:6">
      <c r="B4" s="2" t="s">
        <v>62</v>
      </c>
      <c r="C4" s="3" t="s">
        <v>62</v>
      </c>
      <c r="E4" s="4" t="s">
        <v>237</v>
      </c>
      <c r="F4" s="3" t="s">
        <v>72</v>
      </c>
    </row>
    <row r="5" spans="2:6">
      <c r="B5" s="2" t="s">
        <v>70</v>
      </c>
      <c r="C5" s="3" t="s">
        <v>70</v>
      </c>
      <c r="E5" s="4" t="s">
        <v>229</v>
      </c>
      <c r="F5" s="3" t="s">
        <v>98</v>
      </c>
    </row>
    <row r="6" spans="2:6">
      <c r="B6" s="2" t="s">
        <v>77</v>
      </c>
      <c r="C6" s="3" t="s">
        <v>77</v>
      </c>
      <c r="E6" s="4" t="s">
        <v>239</v>
      </c>
      <c r="F6" s="3" t="s">
        <v>100</v>
      </c>
    </row>
    <row r="7" spans="2:6">
      <c r="B7" s="2" t="s">
        <v>86</v>
      </c>
      <c r="C7" s="3" t="s">
        <v>80</v>
      </c>
      <c r="E7" s="4" t="s">
        <v>242</v>
      </c>
      <c r="F7" s="3" t="s">
        <v>99</v>
      </c>
    </row>
    <row r="8" spans="2:6">
      <c r="B8" s="2" t="s">
        <v>89</v>
      </c>
      <c r="C8" s="3" t="s">
        <v>86</v>
      </c>
      <c r="E8" s="4" t="s">
        <v>244</v>
      </c>
      <c r="F8" s="3" t="s">
        <v>110</v>
      </c>
    </row>
    <row r="9" spans="2:6">
      <c r="B9" s="2" t="s">
        <v>91</v>
      </c>
      <c r="C9" s="3" t="s">
        <v>89</v>
      </c>
      <c r="E9" s="4" t="s">
        <v>245</v>
      </c>
      <c r="F9" s="3" t="s">
        <v>125</v>
      </c>
    </row>
    <row r="10" spans="2:6">
      <c r="B10" s="2" t="s">
        <v>95</v>
      </c>
      <c r="C10" s="3" t="s">
        <v>91</v>
      </c>
      <c r="E10" s="4" t="s">
        <v>246</v>
      </c>
      <c r="F10" s="3" t="s">
        <v>126</v>
      </c>
    </row>
    <row r="11" spans="2:6">
      <c r="B11" s="2" t="s">
        <v>113</v>
      </c>
      <c r="C11" s="3" t="s">
        <v>95</v>
      </c>
      <c r="E11" s="4" t="s">
        <v>250</v>
      </c>
      <c r="F11" s="3" t="s">
        <v>194</v>
      </c>
    </row>
    <row r="12" spans="2:6">
      <c r="B12" s="2" t="s">
        <v>115</v>
      </c>
      <c r="C12" s="3" t="s">
        <v>101</v>
      </c>
      <c r="E12" s="4" t="s">
        <v>248</v>
      </c>
      <c r="F12" s="3" t="s">
        <v>197</v>
      </c>
    </row>
    <row r="13" spans="2:6">
      <c r="B13" s="2" t="s">
        <v>442</v>
      </c>
      <c r="C13" s="3" t="s">
        <v>104</v>
      </c>
      <c r="E13" s="4" t="s">
        <v>252</v>
      </c>
      <c r="F13" s="3" t="s">
        <v>217</v>
      </c>
    </row>
    <row r="14" spans="2:6">
      <c r="B14" s="2" t="s">
        <v>119</v>
      </c>
      <c r="C14" s="3" t="s">
        <v>103</v>
      </c>
      <c r="E14" s="4" t="s">
        <v>126</v>
      </c>
      <c r="F14" s="3" t="s">
        <v>229</v>
      </c>
    </row>
    <row r="15" spans="2:6">
      <c r="B15" s="2" t="s">
        <v>120</v>
      </c>
      <c r="C15" s="3" t="s">
        <v>105</v>
      </c>
      <c r="E15" s="4" t="s">
        <v>273</v>
      </c>
      <c r="F15" s="3" t="s">
        <v>231</v>
      </c>
    </row>
    <row r="16" spans="2:6">
      <c r="B16" s="2" t="s">
        <v>121</v>
      </c>
      <c r="C16" s="3" t="s">
        <v>113</v>
      </c>
      <c r="E16" s="5" t="s">
        <v>110</v>
      </c>
      <c r="F16" s="3" t="s">
        <v>233</v>
      </c>
    </row>
    <row r="17" spans="2:6">
      <c r="B17" s="2" t="s">
        <v>124</v>
      </c>
      <c r="C17" s="3" t="s">
        <v>115</v>
      </c>
      <c r="E17" s="6" t="s">
        <v>287</v>
      </c>
      <c r="F17" s="3" t="s">
        <v>235</v>
      </c>
    </row>
    <row r="18" spans="2:6">
      <c r="B18" s="2" t="s">
        <v>123</v>
      </c>
      <c r="C18" s="3" t="s">
        <v>118</v>
      </c>
      <c r="E18" s="6" t="s">
        <v>288</v>
      </c>
      <c r="F18" s="3" t="s">
        <v>237</v>
      </c>
    </row>
    <row r="19" spans="2:6">
      <c r="B19" s="2" t="s">
        <v>132</v>
      </c>
      <c r="C19" s="3" t="s">
        <v>119</v>
      </c>
      <c r="E19" s="6" t="s">
        <v>292</v>
      </c>
      <c r="F19" s="3" t="s">
        <v>239</v>
      </c>
    </row>
    <row r="20" spans="2:6">
      <c r="B20" s="2" t="s">
        <v>133</v>
      </c>
      <c r="C20" s="3" t="s">
        <v>120</v>
      </c>
      <c r="E20" s="6" t="s">
        <v>293</v>
      </c>
      <c r="F20" s="3" t="s">
        <v>242</v>
      </c>
    </row>
    <row r="21" spans="2:6">
      <c r="B21" s="2" t="s">
        <v>136</v>
      </c>
      <c r="C21" s="3" t="s">
        <v>121</v>
      </c>
      <c r="E21" s="7" t="s">
        <v>297</v>
      </c>
      <c r="F21" s="3" t="s">
        <v>244</v>
      </c>
    </row>
    <row r="22" spans="2:6">
      <c r="B22" s="2" t="s">
        <v>137</v>
      </c>
      <c r="C22" s="3" t="s">
        <v>124</v>
      </c>
      <c r="E22" s="7" t="s">
        <v>298</v>
      </c>
      <c r="F22" s="3" t="s">
        <v>245</v>
      </c>
    </row>
    <row r="23" spans="2:6">
      <c r="B23" s="2" t="s">
        <v>135</v>
      </c>
      <c r="C23" s="3" t="s">
        <v>123</v>
      </c>
      <c r="E23" s="8" t="s">
        <v>307</v>
      </c>
      <c r="F23" s="3" t="s">
        <v>246</v>
      </c>
    </row>
    <row r="24" spans="2:6">
      <c r="B24" s="2" t="s">
        <v>149</v>
      </c>
      <c r="C24" s="3" t="s">
        <v>130</v>
      </c>
      <c r="E24" s="9" t="s">
        <v>310</v>
      </c>
      <c r="F24" s="3" t="s">
        <v>248</v>
      </c>
    </row>
    <row r="25" spans="2:6">
      <c r="B25" s="2" t="s">
        <v>150</v>
      </c>
      <c r="C25" s="3" t="s">
        <v>132</v>
      </c>
      <c r="E25" s="9" t="s">
        <v>312</v>
      </c>
      <c r="F25" s="3" t="s">
        <v>250</v>
      </c>
    </row>
    <row r="26" spans="2:6">
      <c r="B26" s="2" t="s">
        <v>153</v>
      </c>
      <c r="C26" s="3" t="s">
        <v>133</v>
      </c>
      <c r="E26" s="2" t="s">
        <v>320</v>
      </c>
      <c r="F26" s="3" t="s">
        <v>252</v>
      </c>
    </row>
    <row r="27" spans="2:6">
      <c r="B27" s="2" t="s">
        <v>443</v>
      </c>
      <c r="C27" s="3" t="s">
        <v>136</v>
      </c>
      <c r="E27" s="2" t="s">
        <v>323</v>
      </c>
      <c r="F27" s="3" t="s">
        <v>273</v>
      </c>
    </row>
    <row r="28" spans="2:6">
      <c r="B28" s="2" t="s">
        <v>158</v>
      </c>
      <c r="C28" s="3" t="s">
        <v>137</v>
      </c>
      <c r="E28" s="2" t="s">
        <v>325</v>
      </c>
      <c r="F28" s="10" t="s">
        <v>287</v>
      </c>
    </row>
    <row r="29" spans="2:6">
      <c r="B29" s="2" t="s">
        <v>155</v>
      </c>
      <c r="C29" s="3" t="s">
        <v>135</v>
      </c>
      <c r="E29" s="2" t="s">
        <v>326</v>
      </c>
      <c r="F29" s="10" t="s">
        <v>288</v>
      </c>
    </row>
    <row r="30" spans="2:6">
      <c r="B30" s="2" t="s">
        <v>161</v>
      </c>
      <c r="C30" s="3" t="s">
        <v>141</v>
      </c>
      <c r="E30" s="2" t="s">
        <v>327</v>
      </c>
      <c r="F30" s="10" t="s">
        <v>292</v>
      </c>
    </row>
    <row r="31" spans="2:6">
      <c r="B31" s="2" t="s">
        <v>162</v>
      </c>
      <c r="C31" s="3" t="s">
        <v>144</v>
      </c>
      <c r="E31" s="9" t="s">
        <v>331</v>
      </c>
      <c r="F31" s="10" t="s">
        <v>293</v>
      </c>
    </row>
    <row r="32" spans="2:6">
      <c r="B32" s="2" t="s">
        <v>164</v>
      </c>
      <c r="C32" s="3" t="s">
        <v>146</v>
      </c>
      <c r="E32" s="2" t="s">
        <v>65</v>
      </c>
      <c r="F32" s="3" t="s">
        <v>297</v>
      </c>
    </row>
    <row r="33" spans="2:6">
      <c r="B33" s="2" t="s">
        <v>167</v>
      </c>
      <c r="C33" s="3" t="s">
        <v>149</v>
      </c>
      <c r="E33" s="2" t="s">
        <v>74</v>
      </c>
      <c r="F33" s="3" t="s">
        <v>298</v>
      </c>
    </row>
    <row r="34" spans="2:6">
      <c r="B34" s="2" t="s">
        <v>169</v>
      </c>
      <c r="C34" s="3" t="s">
        <v>150</v>
      </c>
      <c r="E34" s="2" t="s">
        <v>72</v>
      </c>
      <c r="F34" s="3" t="s">
        <v>307</v>
      </c>
    </row>
    <row r="35" spans="2:6">
      <c r="B35" s="2" t="s">
        <v>170</v>
      </c>
      <c r="C35" s="3" t="s">
        <v>153</v>
      </c>
      <c r="E35" s="2" t="s">
        <v>194</v>
      </c>
      <c r="F35" s="3" t="s">
        <v>310</v>
      </c>
    </row>
    <row r="36" spans="2:6">
      <c r="B36" s="2" t="s">
        <v>180</v>
      </c>
      <c r="C36" s="3" t="s">
        <v>156</v>
      </c>
      <c r="E36" s="2" t="s">
        <v>197</v>
      </c>
      <c r="F36" s="3" t="s">
        <v>312</v>
      </c>
    </row>
    <row r="37" spans="2:6">
      <c r="B37" s="2" t="s">
        <v>182</v>
      </c>
      <c r="C37" s="3" t="s">
        <v>158</v>
      </c>
      <c r="E37" s="2" t="s">
        <v>98</v>
      </c>
      <c r="F37" s="3" t="s">
        <v>320</v>
      </c>
    </row>
    <row r="38" spans="2:6">
      <c r="B38" s="2" t="s">
        <v>183</v>
      </c>
      <c r="C38" s="3" t="s">
        <v>155</v>
      </c>
      <c r="E38" s="2" t="s">
        <v>100</v>
      </c>
      <c r="F38" s="3" t="s">
        <v>323</v>
      </c>
    </row>
    <row r="39" spans="2:6">
      <c r="B39" s="2" t="s">
        <v>185</v>
      </c>
      <c r="C39" s="3" t="s">
        <v>161</v>
      </c>
      <c r="E39" s="2" t="s">
        <v>99</v>
      </c>
      <c r="F39" s="3" t="s">
        <v>325</v>
      </c>
    </row>
    <row r="40" spans="2:6">
      <c r="B40" s="2" t="s">
        <v>141</v>
      </c>
      <c r="C40" s="3" t="s">
        <v>162</v>
      </c>
      <c r="E40" s="2" t="s">
        <v>125</v>
      </c>
      <c r="F40" s="3" t="s">
        <v>326</v>
      </c>
    </row>
    <row r="41" spans="2:6">
      <c r="B41" s="2" t="s">
        <v>101</v>
      </c>
      <c r="C41" s="3" t="s">
        <v>164</v>
      </c>
      <c r="E41" s="2" t="s">
        <v>217</v>
      </c>
      <c r="F41" s="3" t="s">
        <v>327</v>
      </c>
    </row>
    <row r="42" spans="2:6">
      <c r="B42" s="2" t="s">
        <v>105</v>
      </c>
      <c r="C42" s="3" t="s">
        <v>167</v>
      </c>
      <c r="E42" s="2" t="s">
        <v>231</v>
      </c>
      <c r="F42" s="3" t="s">
        <v>331</v>
      </c>
    </row>
    <row r="43" spans="2:3">
      <c r="B43" s="2" t="s">
        <v>103</v>
      </c>
      <c r="C43" s="3" t="s">
        <v>169</v>
      </c>
    </row>
    <row r="44" spans="2:3">
      <c r="B44" s="2" t="s">
        <v>104</v>
      </c>
      <c r="C44" s="3" t="s">
        <v>170</v>
      </c>
    </row>
    <row r="45" spans="2:3">
      <c r="B45" s="2" t="s">
        <v>130</v>
      </c>
      <c r="C45" s="3" t="s">
        <v>173</v>
      </c>
    </row>
    <row r="46" spans="2:3">
      <c r="B46" s="2" t="s">
        <v>173</v>
      </c>
      <c r="C46" s="3" t="s">
        <v>177</v>
      </c>
    </row>
    <row r="47" spans="2:3">
      <c r="B47" s="2" t="s">
        <v>186</v>
      </c>
      <c r="C47" s="3" t="s">
        <v>180</v>
      </c>
    </row>
    <row r="48" spans="2:3">
      <c r="B48" s="2" t="s">
        <v>80</v>
      </c>
      <c r="C48" s="3" t="s">
        <v>182</v>
      </c>
    </row>
    <row r="49" spans="2:3">
      <c r="B49" s="2" t="s">
        <v>188</v>
      </c>
      <c r="C49" s="3" t="s">
        <v>183</v>
      </c>
    </row>
    <row r="50" spans="2:3">
      <c r="B50" s="2" t="s">
        <v>190</v>
      </c>
      <c r="C50" s="3" t="s">
        <v>185</v>
      </c>
    </row>
    <row r="51" spans="2:3">
      <c r="B51" s="2" t="s">
        <v>193</v>
      </c>
      <c r="C51" s="3" t="s">
        <v>186</v>
      </c>
    </row>
    <row r="52" spans="2:3">
      <c r="B52" s="2" t="s">
        <v>196</v>
      </c>
      <c r="C52" s="3" t="s">
        <v>188</v>
      </c>
    </row>
    <row r="53" spans="2:3">
      <c r="B53" s="2" t="s">
        <v>198</v>
      </c>
      <c r="C53" s="3" t="s">
        <v>190</v>
      </c>
    </row>
    <row r="54" spans="2:3">
      <c r="B54" s="2" t="s">
        <v>200</v>
      </c>
      <c r="C54" s="3" t="s">
        <v>193</v>
      </c>
    </row>
    <row r="55" spans="2:3">
      <c r="B55" s="2" t="s">
        <v>202</v>
      </c>
      <c r="C55" s="3" t="s">
        <v>196</v>
      </c>
    </row>
    <row r="56" spans="2:3">
      <c r="B56" s="2" t="s">
        <v>204</v>
      </c>
      <c r="C56" s="3" t="s">
        <v>198</v>
      </c>
    </row>
    <row r="57" spans="2:3">
      <c r="B57" s="2" t="s">
        <v>207</v>
      </c>
      <c r="C57" s="3" t="s">
        <v>200</v>
      </c>
    </row>
    <row r="58" spans="2:3">
      <c r="B58" s="2" t="s">
        <v>208</v>
      </c>
      <c r="C58" s="3" t="s">
        <v>202</v>
      </c>
    </row>
    <row r="59" spans="2:3">
      <c r="B59" s="2" t="s">
        <v>210</v>
      </c>
      <c r="C59" s="3" t="s">
        <v>204</v>
      </c>
    </row>
    <row r="60" spans="2:3">
      <c r="B60" s="2" t="s">
        <v>211</v>
      </c>
      <c r="C60" s="3" t="s">
        <v>207</v>
      </c>
    </row>
    <row r="61" spans="2:3">
      <c r="B61" s="2" t="s">
        <v>214</v>
      </c>
      <c r="C61" s="3" t="s">
        <v>208</v>
      </c>
    </row>
    <row r="62" spans="2:3">
      <c r="B62" s="2" t="s">
        <v>215</v>
      </c>
      <c r="C62" s="3" t="s">
        <v>210</v>
      </c>
    </row>
    <row r="63" spans="2:3">
      <c r="B63" s="2" t="s">
        <v>144</v>
      </c>
      <c r="C63" s="3" t="s">
        <v>211</v>
      </c>
    </row>
    <row r="64" spans="2:3">
      <c r="B64" s="2" t="s">
        <v>146</v>
      </c>
      <c r="C64" s="3" t="s">
        <v>214</v>
      </c>
    </row>
    <row r="65" spans="2:3">
      <c r="B65" s="2" t="s">
        <v>219</v>
      </c>
      <c r="C65" s="3" t="s">
        <v>215</v>
      </c>
    </row>
    <row r="66" spans="2:3">
      <c r="B66" s="2" t="s">
        <v>222</v>
      </c>
      <c r="C66" s="3" t="s">
        <v>219</v>
      </c>
    </row>
    <row r="67" spans="2:3">
      <c r="B67" s="2" t="s">
        <v>223</v>
      </c>
      <c r="C67" s="3" t="s">
        <v>222</v>
      </c>
    </row>
    <row r="68" spans="2:3">
      <c r="B68" s="2" t="s">
        <v>143</v>
      </c>
      <c r="C68" s="3" t="s">
        <v>223</v>
      </c>
    </row>
    <row r="69" spans="2:3">
      <c r="B69" s="2" t="s">
        <v>225</v>
      </c>
      <c r="C69" s="3" t="s">
        <v>224</v>
      </c>
    </row>
    <row r="70" spans="2:3">
      <c r="B70" s="2" t="s">
        <v>255</v>
      </c>
      <c r="C70" s="3" t="s">
        <v>225</v>
      </c>
    </row>
    <row r="71" spans="2:3">
      <c r="B71" s="2" t="s">
        <v>256</v>
      </c>
      <c r="C71" s="3" t="s">
        <v>228</v>
      </c>
    </row>
    <row r="72" spans="2:3">
      <c r="B72" s="2" t="s">
        <v>258</v>
      </c>
      <c r="C72" s="3" t="s">
        <v>240</v>
      </c>
    </row>
    <row r="73" spans="2:3">
      <c r="B73" s="2" t="s">
        <v>257</v>
      </c>
      <c r="C73" s="11" t="s">
        <v>143</v>
      </c>
    </row>
    <row r="74" spans="2:3">
      <c r="B74" s="2" t="s">
        <v>259</v>
      </c>
      <c r="C74" s="3" t="s">
        <v>255</v>
      </c>
    </row>
    <row r="75" spans="2:3">
      <c r="B75" s="2" t="s">
        <v>260</v>
      </c>
      <c r="C75" s="3" t="s">
        <v>256</v>
      </c>
    </row>
    <row r="76" spans="2:3">
      <c r="B76" s="2" t="s">
        <v>262</v>
      </c>
      <c r="C76" s="12" t="s">
        <v>258</v>
      </c>
    </row>
    <row r="77" spans="2:3">
      <c r="B77" s="2" t="s">
        <v>267</v>
      </c>
      <c r="C77" s="12" t="s">
        <v>257</v>
      </c>
    </row>
    <row r="78" spans="2:3">
      <c r="B78" s="2" t="s">
        <v>269</v>
      </c>
      <c r="C78" s="12" t="s">
        <v>259</v>
      </c>
    </row>
    <row r="79" spans="2:3">
      <c r="B79" s="2" t="s">
        <v>275</v>
      </c>
      <c r="C79" s="12" t="s">
        <v>260</v>
      </c>
    </row>
    <row r="80" spans="2:3">
      <c r="B80" s="2" t="s">
        <v>206</v>
      </c>
      <c r="C80" s="12" t="s">
        <v>262</v>
      </c>
    </row>
    <row r="81" spans="2:3">
      <c r="B81" s="13" t="s">
        <v>277</v>
      </c>
      <c r="C81" s="12" t="s">
        <v>264</v>
      </c>
    </row>
    <row r="82" spans="2:3">
      <c r="B82" s="13" t="s">
        <v>279</v>
      </c>
      <c r="C82" s="12" t="s">
        <v>265</v>
      </c>
    </row>
    <row r="83" spans="2:3">
      <c r="B83" s="5" t="s">
        <v>177</v>
      </c>
      <c r="C83" s="12" t="s">
        <v>266</v>
      </c>
    </row>
    <row r="84" spans="2:3">
      <c r="B84" s="6" t="s">
        <v>281</v>
      </c>
      <c r="C84" s="12" t="s">
        <v>267</v>
      </c>
    </row>
    <row r="85" spans="2:3">
      <c r="B85" s="6" t="s">
        <v>284</v>
      </c>
      <c r="C85" s="3" t="s">
        <v>269</v>
      </c>
    </row>
    <row r="86" spans="2:3">
      <c r="B86" s="6" t="s">
        <v>290</v>
      </c>
      <c r="C86" s="11" t="s">
        <v>275</v>
      </c>
    </row>
    <row r="87" spans="2:3">
      <c r="B87" s="6" t="s">
        <v>295</v>
      </c>
      <c r="C87" s="11" t="s">
        <v>206</v>
      </c>
    </row>
    <row r="88" spans="2:3">
      <c r="B88" s="14" t="s">
        <v>296</v>
      </c>
      <c r="C88" s="3" t="s">
        <v>277</v>
      </c>
    </row>
    <row r="89" spans="2:3">
      <c r="B89" s="14" t="s">
        <v>228</v>
      </c>
      <c r="C89" s="3" t="s">
        <v>279</v>
      </c>
    </row>
    <row r="90" spans="2:3">
      <c r="B90" s="6" t="s">
        <v>299</v>
      </c>
      <c r="C90" s="10" t="s">
        <v>281</v>
      </c>
    </row>
    <row r="91" spans="2:3">
      <c r="B91" s="6" t="s">
        <v>300</v>
      </c>
      <c r="C91" s="10" t="s">
        <v>284</v>
      </c>
    </row>
    <row r="92" spans="2:3">
      <c r="B92" s="6" t="s">
        <v>129</v>
      </c>
      <c r="C92" s="10" t="s">
        <v>290</v>
      </c>
    </row>
    <row r="93" spans="2:3">
      <c r="B93" s="6" t="s">
        <v>301</v>
      </c>
      <c r="C93" s="10" t="s">
        <v>295</v>
      </c>
    </row>
    <row r="94" spans="2:3">
      <c r="B94" s="6" t="s">
        <v>302</v>
      </c>
      <c r="C94" s="3" t="s">
        <v>296</v>
      </c>
    </row>
    <row r="95" spans="2:3">
      <c r="B95" s="6" t="s">
        <v>304</v>
      </c>
      <c r="C95" s="3" t="s">
        <v>299</v>
      </c>
    </row>
    <row r="96" spans="2:3">
      <c r="B96" s="6" t="s">
        <v>305</v>
      </c>
      <c r="C96" s="3" t="s">
        <v>300</v>
      </c>
    </row>
    <row r="97" spans="2:3">
      <c r="B97" s="6" t="s">
        <v>306</v>
      </c>
      <c r="C97" s="3" t="s">
        <v>129</v>
      </c>
    </row>
    <row r="98" spans="2:3">
      <c r="B98" s="8" t="s">
        <v>308</v>
      </c>
      <c r="C98" s="3" t="s">
        <v>301</v>
      </c>
    </row>
    <row r="99" spans="2:3">
      <c r="B99" s="2" t="s">
        <v>314</v>
      </c>
      <c r="C99" s="3" t="s">
        <v>302</v>
      </c>
    </row>
    <row r="100" spans="2:3">
      <c r="B100" s="2" t="s">
        <v>315</v>
      </c>
      <c r="C100" s="3" t="s">
        <v>304</v>
      </c>
    </row>
    <row r="101" spans="2:3">
      <c r="B101" s="15" t="s">
        <v>316</v>
      </c>
      <c r="C101" s="3" t="s">
        <v>305</v>
      </c>
    </row>
    <row r="102" spans="2:3">
      <c r="B102" s="16" t="s">
        <v>318</v>
      </c>
      <c r="C102" s="3" t="s">
        <v>306</v>
      </c>
    </row>
    <row r="103" spans="2:3">
      <c r="B103" s="16" t="s">
        <v>319</v>
      </c>
      <c r="C103" s="3" t="s">
        <v>308</v>
      </c>
    </row>
    <row r="104" spans="2:3">
      <c r="B104" s="2" t="s">
        <v>321</v>
      </c>
      <c r="C104" s="3" t="s">
        <v>313</v>
      </c>
    </row>
    <row r="105" spans="2:3">
      <c r="B105" s="2" t="s">
        <v>324</v>
      </c>
      <c r="C105" s="3" t="s">
        <v>314</v>
      </c>
    </row>
    <row r="106" spans="2:3">
      <c r="B106" s="2" t="s">
        <v>328</v>
      </c>
      <c r="C106" s="3" t="s">
        <v>315</v>
      </c>
    </row>
    <row r="107" spans="2:3">
      <c r="B107" s="2" t="s">
        <v>329</v>
      </c>
      <c r="C107" s="3" t="s">
        <v>316</v>
      </c>
    </row>
    <row r="108" spans="2:3">
      <c r="B108" s="2" t="s">
        <v>224</v>
      </c>
      <c r="C108" s="3" t="s">
        <v>318</v>
      </c>
    </row>
    <row r="109" spans="2:3">
      <c r="B109" s="2" t="s">
        <v>264</v>
      </c>
      <c r="C109" s="3" t="s">
        <v>319</v>
      </c>
    </row>
    <row r="110" spans="2:3">
      <c r="B110" s="2" t="s">
        <v>265</v>
      </c>
      <c r="C110" s="3" t="s">
        <v>321</v>
      </c>
    </row>
    <row r="111" spans="2:3">
      <c r="B111" s="2" t="s">
        <v>266</v>
      </c>
      <c r="C111" s="3" t="s">
        <v>324</v>
      </c>
    </row>
    <row r="112" spans="2:3">
      <c r="B112" s="2" t="s">
        <v>240</v>
      </c>
      <c r="C112" s="3" t="s">
        <v>328</v>
      </c>
    </row>
    <row r="113" spans="3:3">
      <c r="C113" s="3" t="s">
        <v>329</v>
      </c>
    </row>
    <row r="114" spans="3:3">
      <c r="C114" s="3" t="s">
        <v>334</v>
      </c>
    </row>
  </sheetData>
  <conditionalFormatting sqref="B2:C114">
    <cfRule type="duplicateValues" dxfId="2" priority="46"/>
  </conditionalFormatting>
  <conditionalFormatting sqref="E2:F42">
    <cfRule type="duplicateValues" dxfId="2" priority="48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汇总表</vt:lpstr>
      <vt:lpstr>困难残疾人生活补贴</vt:lpstr>
      <vt:lpstr>重度残疾人护理补贴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那时。年少</cp:lastModifiedBy>
  <dcterms:created xsi:type="dcterms:W3CDTF">2021-01-25T11:01:00Z</dcterms:created>
  <dcterms:modified xsi:type="dcterms:W3CDTF">2025-11-19T03:52:41Z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391990BB88EE4333B41B6F5C88ABC80B_13</vt:lpwstr>
  </property>
</Properties>
</file>