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5"/>
  </bookViews>
  <sheets>
    <sheet name="封面 " sheetId="15" r:id="rId1"/>
    <sheet name="目录" sheetId="2" r:id="rId2"/>
    <sheet name="1 " sheetId="16" r:id="rId3"/>
    <sheet name="2 " sheetId="17" r:id="rId4"/>
    <sheet name="3" sheetId="5" r:id="rId5"/>
    <sheet name="4" sheetId="18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<sst xmlns="http://schemas.openxmlformats.org/spreadsheetml/2006/main" count="301" uniqueCount="226">
  <si>
    <t>单位代码：</t>
  </si>
  <si>
    <t>12621022MB1M120460</t>
  </si>
  <si>
    <t>单位名称：</t>
  </si>
  <si>
    <t>环县御江天府幼儿园</t>
  </si>
  <si>
    <t>部门预算公开表</t>
  </si>
  <si>
    <t xml:space="preserve">     </t>
  </si>
  <si>
    <t>编制日期：</t>
  </si>
  <si>
    <t>部门领导：</t>
  </si>
  <si>
    <t>沈晓鹏</t>
  </si>
  <si>
    <t>财务负责人：</t>
  </si>
  <si>
    <t>赵丽蓉</t>
  </si>
  <si>
    <t>制表人：</t>
  </si>
  <si>
    <t>李静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</si>
  <si>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</si>
  <si>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</si>
  <si>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</si>
  <si>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</si>
  <si>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</si>
  <si>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</si>
  <si>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</si>
  <si>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</si>
  <si>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</si>
  <si>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</si>
  <si>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</si>
  <si>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</si>
  <si>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</si>
  <si>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</si>
  <si>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</si>
  <si>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</si>
  <si>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</si>
  <si>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</si>
  <si>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</si>
  <si>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</si>
  <si>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</si>
  <si>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</si>
  <si>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</si>
  <si>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</si>
  <si>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</si>
  <si>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</si>
  <si>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</si>
  <si>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</si>
  <si>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</si>
  <si>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</si>
  <si>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</si>
  <si>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</si>
  <si>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</si>
  <si>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</si>
  <si>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</si>
  <si>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</si>
  <si>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</si>
  <si>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</si>
  <si>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</si>
  <si>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</si>
  <si>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</si>
  <si>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</si>
  <si>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</si>
  <si>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</si>
  <si>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</si>
  <si>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</si>
  <si>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</si>
  <si>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</si>
  <si>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</si>
  <si>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</si>
  <si>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</si>
  <si>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</si>
  <si>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</si>
  <si>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</si>
  <si>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</si>
  <si>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</si>
  <si>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</si>
  <si>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</si>
  <si>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</si>
  <si>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</si>
  <si>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</si>
  <si>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</si>
  <si>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</si>
  <si>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</si>
  <si>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</si>
  <si>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</si>
  <si>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</si>
  <si>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</si>
  <si>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</si>
  <si>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</si>
  <si>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</si>
  <si>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</si>
  <si>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</si>
  <si>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</si>
  <si>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</si>
  <si>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</si>
  <si>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</si>
  <si>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</si>
  <si>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</si>
  <si>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</si>
  <si>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</si>
  <si>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</si>
  <si>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</si>
  <si>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</si>
  <si>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</si>
  <si>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</si>
  <si>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</si>
  <si>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</si>
  <si>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</si>
  <si>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205-教育支出</t>
  </si>
  <si>
    <t>208-社会保障和就业支出</t>
  </si>
  <si>
    <t>210-卫生健康支出</t>
  </si>
  <si>
    <t>221-住房保障支出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</si>
  <si>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</si>
  <si>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</si>
  <si>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</si>
  <si>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</si>
  <si>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</si>
  <si>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</si>
  <si>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</si>
  <si>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</si>
  <si>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</si>
  <si>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</si>
  <si>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</si>
  <si>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</si>
  <si>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</si>
  <si>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</si>
  <si>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</si>
  <si>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</si>
  <si>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</si>
  <si>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</si>
  <si>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</si>
  <si>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</si>
  <si>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</si>
  <si>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</si>
  <si>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</si>
  <si>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</si>
  <si>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</si>
  <si>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</si>
  <si>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 xml:space="preserve">  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</si>
  <si>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</si>
  <si>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</si>
  <si>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</si>
  <si>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</si>
  <si>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</si>
  <si>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</si>
  <si>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</si>
  <si>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</si>
  <si>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</si>
  <si>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</si>
  <si>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</si>
  <si>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</si>
  <si>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</si>
  <si>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</si>
  <si>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</si>
  <si>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</si>
  <si>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</si>
  <si>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</si>
  <si>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教育支出</t>
  </si>
  <si>
    <t>社会保障和就业支出</t>
  </si>
  <si>
    <t>卫生健康支出</t>
  </si>
  <si>
    <t>住房保障支出</t>
  </si>
  <si>
    <t>一般公共预算基本支出表</t>
  </si>
  <si>
    <t>经济分类科目</t>
  </si>
  <si>
    <t>一般公共预算基本支出</t>
  </si>
  <si>
    <t>人员经费</t>
  </si>
  <si>
    <t>公用经费</t>
  </si>
  <si>
    <t>2026年在职人员工资</t>
  </si>
  <si>
    <t>2026年机关事业单位养老保险</t>
  </si>
  <si>
    <t>2026年机关事业单位职业年金</t>
  </si>
  <si>
    <t>2026年机关事业单位医疗保险</t>
  </si>
  <si>
    <t>2026年机关事业单位补充医疗保险</t>
  </si>
  <si>
    <t>2026年工伤保险</t>
  </si>
  <si>
    <t>2026年失业保险</t>
  </si>
  <si>
    <t>2026住房公积金</t>
  </si>
  <si>
    <t>2026年福利费</t>
  </si>
  <si>
    <t>2026年工会经费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</si>
  <si>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</si>
  <si>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</si>
  <si>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</si>
  <si>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</si>
  <si>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</si>
  <si>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</si>
  <si>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</si>
  <si>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</si>
  <si>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</si>
  <si>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</si>
  <si>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</si>
  <si>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**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</si>
  <si>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</si>
  <si>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</si>
  <si>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</si>
  <si>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</si>
  <si>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</si>
  <si>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</si>
  <si>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</si>
  <si>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</si>
  <si>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</si>
  <si>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其他工资福利支出</t>
  </si>
  <si>
    <t>办公费</t>
  </si>
  <si>
    <t>印刷费</t>
  </si>
  <si>
    <t>咨询费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</si>
  <si>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</si>
  <si>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</si>
  <si>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</si>
  <si>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</si>
  <si>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</si>
  <si>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</si>
  <si>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</si>
  <si>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租赁费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</si>
  <si>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</si>
  <si>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</si>
  <si>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</si>
  <si>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</si>
  <si>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</si>
  <si>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</si>
  <si>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其他商品和服务支出</t>
  </si>
  <si>
    <t>离休费</t>
  </si>
  <si>
    <t>退休费</t>
  </si>
  <si>
    <t>退职（役）费</t>
  </si>
  <si>
    <t>生活补助</t>
  </si>
  <si>
    <t>医疗费补助</t>
  </si>
  <si>
    <t>奖励金</t>
  </si>
  <si>
    <t>办公设备购置</t>
  </si>
  <si>
    <t>信息网络及软件购置更新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</si>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</sst>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0.00_ "/>
    <numFmt numFmtId="178" formatCode="0_);[Red]\(0\)"/>
    <numFmt numFmtId="179" formatCode="yyyy/mm/dd"/>
  </numFmts>
  <fonts count="39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8"/>
      <name val="Times New Roman"/>
      <charset val="134"/>
    </font>
    <font>
      <sz val="9"/>
      <name val="Hiragino Sans GB"/>
      <charset val="134"/>
    </font>
    <font>
      <sz val="10"/>
      <name val="SimSun"/>
      <charset val="134"/>
    </font>
    <font>
      <b/>
      <sz val="10"/>
      <name val="SimSun"/>
      <charset val="134"/>
    </font>
    <font>
      <b/>
      <sz val="11"/>
      <color indexed="8"/>
      <name val="宋体"/>
      <charset val="1"/>
      <scheme val="minor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6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9" fillId="6" borderId="16" applyNumberFormat="0" applyAlignment="0" applyProtection="0">
      <alignment vertical="center"/>
    </xf>
    <xf numFmtId="0" fontId="30" fillId="7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/>
  </cellStyleXfs>
  <cellXfs count="8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3" fontId="4" fillId="2" borderId="4" xfId="0" applyNumberFormat="1" applyFont="1" applyFill="1" applyBorder="1" applyAlignment="1" applyProtection="1">
      <alignment horizontal="center" vertical="center"/>
    </xf>
    <xf numFmtId="0" fontId="4" fillId="2" borderId="4" xfId="0" applyNumberFormat="1" applyFont="1" applyFill="1" applyBorder="1" applyAlignment="1" applyProtection="1">
      <alignment vertical="center"/>
    </xf>
    <xf numFmtId="176" fontId="4" fillId="2" borderId="4" xfId="0" applyNumberFormat="1" applyFont="1" applyFill="1" applyBorder="1" applyAlignment="1" applyProtection="1">
      <alignment horizontal="right" vertical="center"/>
    </xf>
    <xf numFmtId="176" fontId="4" fillId="2" borderId="5" xfId="0" applyNumberFormat="1" applyFont="1" applyFill="1" applyBorder="1" applyAlignment="1" applyProtection="1">
      <alignment horizontal="right" vertical="center"/>
    </xf>
    <xf numFmtId="3" fontId="5" fillId="0" borderId="4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horizontal="right" vertical="center"/>
    </xf>
    <xf numFmtId="176" fontId="5" fillId="0" borderId="4" xfId="0" applyNumberFormat="1" applyFont="1" applyFill="1" applyBorder="1" applyAlignment="1" applyProtection="1">
      <alignment horizontal="right" vertical="center" wrapText="1"/>
    </xf>
    <xf numFmtId="176" fontId="5" fillId="0" borderId="5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vertical="center" wrapText="1"/>
    </xf>
    <xf numFmtId="177" fontId="6" fillId="0" borderId="6" xfId="49" applyNumberFormat="1" applyFont="1" applyFill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" fontId="3" fillId="0" borderId="6" xfId="0" applyNumberFormat="1" applyFont="1" applyBorder="1" applyAlignment="1">
      <alignment horizontal="right" vertical="center" wrapText="1"/>
    </xf>
    <xf numFmtId="178" fontId="6" fillId="0" borderId="6" xfId="49" applyNumberFormat="1" applyFont="1" applyFill="1" applyBorder="1" applyAlignment="1">
      <alignment horizontal="center" vertical="center" wrapText="1"/>
    </xf>
    <xf numFmtId="0" fontId="6" fillId="0" borderId="8" xfId="49" applyFont="1" applyFill="1" applyBorder="1" applyAlignment="1">
      <alignment vertical="center"/>
    </xf>
    <xf numFmtId="0" fontId="6" fillId="0" borderId="9" xfId="49" applyFont="1" applyFill="1" applyBorder="1" applyAlignment="1">
      <alignment vertical="center"/>
    </xf>
    <xf numFmtId="177" fontId="6" fillId="0" borderId="6" xfId="49" applyNumberFormat="1" applyFont="1" applyFill="1" applyBorder="1" applyAlignment="1">
      <alignment horizontal="right" vertical="center"/>
    </xf>
    <xf numFmtId="178" fontId="6" fillId="0" borderId="10" xfId="49" applyNumberFormat="1" applyFont="1" applyFill="1" applyBorder="1" applyAlignment="1">
      <alignment horizontal="center" vertical="center" wrapText="1"/>
    </xf>
    <xf numFmtId="0" fontId="6" fillId="0" borderId="11" xfId="49" applyFont="1" applyFill="1" applyBorder="1" applyAlignment="1">
      <alignment vertical="center"/>
    </xf>
    <xf numFmtId="0" fontId="6" fillId="0" borderId="12" xfId="49" applyFont="1" applyFill="1" applyBorder="1" applyAlignment="1">
      <alignment vertical="center"/>
    </xf>
    <xf numFmtId="0" fontId="6" fillId="0" borderId="6" xfId="49" applyFont="1" applyFill="1" applyBorder="1" applyAlignment="1">
      <alignment vertical="center"/>
    </xf>
    <xf numFmtId="0" fontId="0" fillId="0" borderId="6" xfId="0" applyFont="1" applyBorder="1">
      <alignment vertical="center"/>
    </xf>
    <xf numFmtId="178" fontId="6" fillId="0" borderId="0" xfId="49" applyNumberFormat="1" applyFont="1" applyFill="1" applyBorder="1" applyAlignment="1">
      <alignment horizontal="center" vertical="center" wrapText="1"/>
    </xf>
    <xf numFmtId="0" fontId="6" fillId="0" borderId="0" xfId="49" applyFont="1" applyFill="1" applyBorder="1" applyAlignment="1">
      <alignment vertical="center"/>
    </xf>
    <xf numFmtId="177" fontId="6" fillId="0" borderId="0" xfId="49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Fill="1" applyBorder="1" applyAlignment="1">
      <alignment horizontal="righ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0" fontId="10" fillId="0" borderId="0" xfId="0" applyFont="1">
      <alignment vertical="center"/>
    </xf>
    <xf numFmtId="0" fontId="11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179" fontId="14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  <xf numFmtId="0" fontId="14" fillId="0" borderId="0" xfId="0" applyFont="1" applyBorder="1" applyAlignment="1" quotePrefix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分单位下达表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E20" sqref="E20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60"/>
      <c r="B3" s="75" t="s">
        <v>0</v>
      </c>
      <c r="C3" s="81" t="s">
        <v>1</v>
      </c>
      <c r="D3" s="76"/>
      <c r="E3" s="75"/>
      <c r="F3" s="60"/>
      <c r="G3" s="60"/>
      <c r="H3" s="60"/>
      <c r="I3" s="60"/>
      <c r="J3" s="60"/>
      <c r="K3" s="60"/>
    </row>
    <row r="4" ht="26.05" customHeight="1" spans="1:11">
      <c r="A4" s="60"/>
      <c r="B4" s="75" t="s">
        <v>2</v>
      </c>
      <c r="C4" s="75" t="s">
        <v>3</v>
      </c>
      <c r="D4" s="75"/>
      <c r="E4" s="75"/>
      <c r="F4" s="60"/>
      <c r="G4" s="60"/>
      <c r="H4" s="60"/>
      <c r="I4" s="60"/>
      <c r="J4" s="60"/>
      <c r="K4" s="60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77" t="s">
        <v>4</v>
      </c>
      <c r="C6" s="77"/>
      <c r="D6" s="77"/>
      <c r="E6" s="77"/>
      <c r="F6" s="77"/>
      <c r="G6" s="77"/>
      <c r="H6" s="77"/>
      <c r="I6" s="77"/>
      <c r="J6" s="77"/>
      <c r="K6" s="77"/>
    </row>
    <row r="7" ht="26.05" customHeight="1" spans="1:11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</row>
    <row r="8" ht="26.05" customHeight="1" spans="1:11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</row>
    <row r="9" ht="26.05" customHeight="1" spans="1:11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</row>
    <row r="10" ht="26.05" customHeight="1" spans="1:11">
      <c r="A10" s="60"/>
      <c r="B10" s="75" t="s">
        <v>5</v>
      </c>
      <c r="C10" s="75"/>
      <c r="D10" s="75"/>
      <c r="E10" s="75"/>
      <c r="F10" s="78" t="s">
        <v>6</v>
      </c>
      <c r="G10" s="79">
        <v>46058</v>
      </c>
      <c r="H10" s="75"/>
      <c r="I10" s="75"/>
      <c r="J10" s="75"/>
      <c r="K10" s="60"/>
    </row>
    <row r="11" ht="26.05" customHeight="1" spans="1:11">
      <c r="A11" s="60"/>
      <c r="B11" s="75"/>
      <c r="C11" s="75"/>
      <c r="D11" s="75"/>
      <c r="E11" s="75"/>
      <c r="F11" s="75"/>
      <c r="G11" s="75"/>
      <c r="H11" s="75"/>
      <c r="I11" s="75"/>
      <c r="J11" s="75"/>
      <c r="K11" s="60"/>
    </row>
    <row r="12" ht="26.05" customHeight="1" spans="1:11">
      <c r="A12" s="60"/>
      <c r="B12" s="78" t="s">
        <v>7</v>
      </c>
      <c r="C12" s="80" t="s">
        <v>8</v>
      </c>
      <c r="D12" s="75"/>
      <c r="E12" s="78" t="s">
        <v>9</v>
      </c>
      <c r="F12" s="75" t="s">
        <v>10</v>
      </c>
      <c r="G12" s="75"/>
      <c r="H12" s="78" t="s">
        <v>11</v>
      </c>
      <c r="I12" s="75" t="s">
        <v>12</v>
      </c>
      <c r="J12" s="75"/>
      <c r="K12" s="60"/>
    </row>
    <row r="13" ht="16.35" customHeight="1" spans="1:11">
      <c r="A13" s="1"/>
      <c r="B13" s="1"/>
      <c r="C13" s="1" t="s">
        <v>13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B24" sqref="B24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170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37</v>
      </c>
    </row>
    <row r="4" ht="26.05" customHeight="1" spans="1:8">
      <c r="A4" s="4" t="s">
        <v>144</v>
      </c>
      <c r="B4" s="10" t="s">
        <v>171</v>
      </c>
      <c r="C4" s="10"/>
      <c r="D4" s="10"/>
      <c r="E4" s="10"/>
      <c r="F4" s="10"/>
      <c r="G4" s="10" t="s">
        <v>172</v>
      </c>
      <c r="H4" s="5" t="s">
        <v>173</v>
      </c>
    </row>
    <row r="5" ht="26.05" customHeight="1" spans="1:8">
      <c r="A5" s="4"/>
      <c r="B5" s="10" t="s">
        <v>101</v>
      </c>
      <c r="C5" s="10" t="s">
        <v>174</v>
      </c>
      <c r="D5" s="10" t="s">
        <v>175</v>
      </c>
      <c r="E5" s="10" t="s">
        <v>176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177</v>
      </c>
      <c r="F6" s="10" t="s">
        <v>178</v>
      </c>
      <c r="G6" s="10"/>
      <c r="H6" s="5"/>
    </row>
    <row r="7" ht="26.05" customHeight="1" spans="1:8">
      <c r="A7" s="6" t="s">
        <v>101</v>
      </c>
      <c r="B7" s="24"/>
      <c r="C7" s="24"/>
      <c r="D7" s="24"/>
      <c r="E7" s="24"/>
      <c r="F7" s="24"/>
      <c r="G7" s="24"/>
      <c r="H7" s="25"/>
    </row>
    <row r="8" ht="26.05" customHeight="1" spans="1:8">
      <c r="A8" s="6"/>
      <c r="B8" s="24"/>
      <c r="C8" s="24"/>
      <c r="D8" s="24"/>
      <c r="E8" s="24"/>
      <c r="F8" s="24"/>
      <c r="G8" s="24"/>
      <c r="H8" s="25"/>
    </row>
    <row r="9" ht="26.05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87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topLeftCell="A6" workbookViewId="0">
      <selection activeCell="D34" sqref="D34:D35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179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37</v>
      </c>
      <c r="F3" s="1"/>
    </row>
    <row r="4" ht="26.05" customHeight="1" spans="1:6">
      <c r="A4" s="4" t="s">
        <v>180</v>
      </c>
      <c r="B4" s="10" t="s">
        <v>40</v>
      </c>
      <c r="C4" s="10" t="s">
        <v>101</v>
      </c>
      <c r="D4" s="10" t="s">
        <v>98</v>
      </c>
      <c r="E4" s="5" t="s">
        <v>99</v>
      </c>
      <c r="F4" s="1"/>
    </row>
    <row r="5" ht="26.05" customHeight="1" spans="1:6">
      <c r="A5" s="4" t="s">
        <v>181</v>
      </c>
      <c r="B5" s="10" t="s">
        <v>181</v>
      </c>
      <c r="C5" s="10">
        <v>1</v>
      </c>
      <c r="D5" s="10">
        <v>2</v>
      </c>
      <c r="E5" s="5">
        <v>3</v>
      </c>
      <c r="F5" s="1"/>
    </row>
    <row r="6" ht="26.05" customHeight="1" spans="1:6">
      <c r="A6" s="13">
        <f t="shared" ref="A6:A46" si="0">ROW()-5</f>
        <v>1</v>
      </c>
      <c r="B6" s="14" t="s">
        <v>101</v>
      </c>
      <c r="C6" s="15">
        <f>SUM(C7:C46)</f>
        <v>9.368067</v>
      </c>
      <c r="D6" s="15">
        <f>SUM(D7:D46)</f>
        <v>9.368067</v>
      </c>
      <c r="E6" s="16">
        <f>SUM(E7:E46)</f>
        <v>0</v>
      </c>
      <c r="F6" s="1"/>
    </row>
    <row r="7" ht="26.05" customHeight="1" spans="1:6">
      <c r="A7" s="17">
        <f t="shared" si="0"/>
        <v>2</v>
      </c>
      <c r="B7" s="18" t="s">
        <v>182</v>
      </c>
      <c r="C7" s="19">
        <f t="shared" ref="C7:C46" si="1">SUM(D7:E7)</f>
        <v>0</v>
      </c>
      <c r="D7" s="20">
        <v>0</v>
      </c>
      <c r="E7" s="21">
        <v>0</v>
      </c>
      <c r="F7" s="1"/>
    </row>
    <row r="8" ht="26.05" customHeight="1" spans="1:6">
      <c r="A8" s="17">
        <f t="shared" si="0"/>
        <v>3</v>
      </c>
      <c r="B8" s="18" t="s">
        <v>183</v>
      </c>
      <c r="C8" s="19">
        <f t="shared" si="1"/>
        <v>0</v>
      </c>
      <c r="D8" s="20">
        <v>0</v>
      </c>
      <c r="E8" s="21">
        <v>0</v>
      </c>
      <c r="F8" s="22"/>
    </row>
    <row r="9" ht="26.05" customHeight="1" spans="1:6">
      <c r="A9" s="17">
        <f t="shared" si="0"/>
        <v>4</v>
      </c>
      <c r="B9" s="18" t="s">
        <v>184</v>
      </c>
      <c r="C9" s="19">
        <f t="shared" si="1"/>
        <v>0</v>
      </c>
      <c r="D9" s="20">
        <v>0</v>
      </c>
      <c r="E9" s="21">
        <v>0</v>
      </c>
      <c r="F9" s="22"/>
    </row>
    <row r="10" ht="26.05" customHeight="1" spans="1:6">
      <c r="A10" s="17">
        <f t="shared" si="0"/>
        <v>5</v>
      </c>
      <c r="B10" s="18" t="s">
        <v>185</v>
      </c>
      <c r="C10" s="19">
        <f t="shared" si="1"/>
        <v>0</v>
      </c>
      <c r="D10" s="20">
        <v>0</v>
      </c>
      <c r="E10" s="21">
        <v>0</v>
      </c>
      <c r="F10" s="22"/>
    </row>
    <row r="11" ht="26.05" customHeight="1" spans="1:6">
      <c r="A11" s="17">
        <f t="shared" si="0"/>
        <v>6</v>
      </c>
      <c r="B11" s="18" t="s">
        <v>186</v>
      </c>
      <c r="C11" s="19">
        <f t="shared" si="1"/>
        <v>0</v>
      </c>
      <c r="D11" s="20">
        <v>0</v>
      </c>
      <c r="E11" s="21">
        <v>0</v>
      </c>
      <c r="F11" s="22"/>
    </row>
    <row r="12" ht="26.05" customHeight="1" spans="1:6">
      <c r="A12" s="17">
        <f t="shared" si="0"/>
        <v>7</v>
      </c>
      <c r="B12" s="18" t="s">
        <v>187</v>
      </c>
      <c r="C12" s="19">
        <f t="shared" si="1"/>
        <v>0</v>
      </c>
      <c r="D12" s="20">
        <v>0</v>
      </c>
      <c r="E12" s="21">
        <v>0</v>
      </c>
      <c r="F12" s="22"/>
    </row>
    <row r="13" ht="26.05" customHeight="1" spans="1:6">
      <c r="A13" s="17">
        <f t="shared" si="0"/>
        <v>8</v>
      </c>
      <c r="B13" s="18" t="s">
        <v>188</v>
      </c>
      <c r="C13" s="19">
        <f t="shared" si="1"/>
        <v>0</v>
      </c>
      <c r="D13" s="20">
        <v>0</v>
      </c>
      <c r="E13" s="21">
        <v>0</v>
      </c>
      <c r="F13" s="22"/>
    </row>
    <row r="14" ht="26.05" customHeight="1" spans="1:6">
      <c r="A14" s="17">
        <f t="shared" si="0"/>
        <v>9</v>
      </c>
      <c r="B14" s="18" t="s">
        <v>189</v>
      </c>
      <c r="C14" s="19">
        <f t="shared" si="1"/>
        <v>0</v>
      </c>
      <c r="D14" s="20">
        <v>0</v>
      </c>
      <c r="E14" s="21">
        <v>0</v>
      </c>
      <c r="F14" s="22"/>
    </row>
    <row r="15" ht="26.05" customHeight="1" spans="1:6">
      <c r="A15" s="17">
        <f t="shared" si="0"/>
        <v>10</v>
      </c>
      <c r="B15" s="18" t="s">
        <v>190</v>
      </c>
      <c r="C15" s="19">
        <f t="shared" si="1"/>
        <v>0</v>
      </c>
      <c r="D15" s="20">
        <v>0</v>
      </c>
      <c r="E15" s="21">
        <v>0</v>
      </c>
      <c r="F15" s="22"/>
    </row>
    <row r="16" ht="26.05" customHeight="1" spans="1:6">
      <c r="A16" s="17">
        <f t="shared" si="0"/>
        <v>11</v>
      </c>
      <c r="B16" s="18" t="s">
        <v>191</v>
      </c>
      <c r="C16" s="19">
        <f t="shared" si="1"/>
        <v>0</v>
      </c>
      <c r="D16" s="20">
        <v>0</v>
      </c>
      <c r="E16" s="21">
        <v>0</v>
      </c>
      <c r="F16" s="22"/>
    </row>
    <row r="17" ht="26.05" customHeight="1" spans="1:6">
      <c r="A17" s="17">
        <f t="shared" si="0"/>
        <v>12</v>
      </c>
      <c r="B17" s="18" t="s">
        <v>192</v>
      </c>
      <c r="C17" s="19">
        <f t="shared" si="1"/>
        <v>0</v>
      </c>
      <c r="D17" s="20"/>
      <c r="E17" s="21"/>
      <c r="F17" s="22"/>
    </row>
    <row r="18" ht="26.05" customHeight="1" spans="1:6">
      <c r="A18" s="17">
        <f t="shared" si="0"/>
        <v>13</v>
      </c>
      <c r="B18" s="18" t="s">
        <v>193</v>
      </c>
      <c r="C18" s="19">
        <f t="shared" si="1"/>
        <v>0</v>
      </c>
      <c r="D18" s="20">
        <v>0</v>
      </c>
      <c r="E18" s="21"/>
      <c r="F18" s="22"/>
    </row>
    <row r="19" ht="26.05" customHeight="1" spans="1:6">
      <c r="A19" s="17">
        <f t="shared" si="0"/>
        <v>14</v>
      </c>
      <c r="B19" s="18" t="s">
        <v>194</v>
      </c>
      <c r="C19" s="19">
        <f t="shared" si="1"/>
        <v>0</v>
      </c>
      <c r="D19" s="20"/>
      <c r="E19" s="21"/>
      <c r="F19" s="22"/>
    </row>
    <row r="20" ht="26.05" customHeight="1" spans="1:6">
      <c r="A20" s="17">
        <f t="shared" si="0"/>
        <v>15</v>
      </c>
      <c r="B20" s="18" t="s">
        <v>195</v>
      </c>
      <c r="C20" s="19">
        <f t="shared" si="1"/>
        <v>0</v>
      </c>
      <c r="D20" s="20"/>
      <c r="E20" s="21"/>
      <c r="F20" s="22"/>
    </row>
    <row r="21" ht="26.05" customHeight="1" spans="1:6">
      <c r="A21" s="17">
        <f t="shared" si="0"/>
        <v>16</v>
      </c>
      <c r="B21" s="18" t="s">
        <v>196</v>
      </c>
      <c r="C21" s="19">
        <f t="shared" si="1"/>
        <v>0</v>
      </c>
      <c r="D21" s="20"/>
      <c r="E21" s="21"/>
      <c r="F21" s="22"/>
    </row>
    <row r="22" ht="26.05" customHeight="1" spans="1:6">
      <c r="A22" s="17">
        <f t="shared" si="0"/>
        <v>17</v>
      </c>
      <c r="B22" s="18" t="s">
        <v>197</v>
      </c>
      <c r="C22" s="19">
        <f t="shared" si="1"/>
        <v>0</v>
      </c>
      <c r="D22" s="20"/>
      <c r="E22" s="21"/>
      <c r="F22" s="22"/>
    </row>
    <row r="23" ht="26.05" customHeight="1" spans="1:6">
      <c r="A23" s="17">
        <f t="shared" si="0"/>
        <v>18</v>
      </c>
      <c r="B23" s="18" t="s">
        <v>198</v>
      </c>
      <c r="C23" s="19">
        <f t="shared" si="1"/>
        <v>0</v>
      </c>
      <c r="D23" s="20"/>
      <c r="E23" s="21"/>
      <c r="F23" s="22"/>
    </row>
    <row r="24" ht="26.05" customHeight="1" spans="1:6">
      <c r="A24" s="17">
        <f t="shared" si="0"/>
        <v>19</v>
      </c>
      <c r="B24" s="18" t="s">
        <v>199</v>
      </c>
      <c r="C24" s="19">
        <f t="shared" si="1"/>
        <v>0</v>
      </c>
      <c r="D24" s="20"/>
      <c r="E24" s="21"/>
      <c r="F24" s="22"/>
    </row>
    <row r="25" ht="26.05" customHeight="1" spans="1:6">
      <c r="A25" s="17">
        <f t="shared" si="0"/>
        <v>20</v>
      </c>
      <c r="B25" s="18" t="s">
        <v>200</v>
      </c>
      <c r="C25" s="19">
        <f t="shared" si="1"/>
        <v>0</v>
      </c>
      <c r="D25" s="20"/>
      <c r="E25" s="21"/>
      <c r="F25" s="22"/>
    </row>
    <row r="26" ht="26.05" customHeight="1" spans="1:6">
      <c r="A26" s="17">
        <f t="shared" si="0"/>
        <v>21</v>
      </c>
      <c r="B26" s="18" t="s">
        <v>174</v>
      </c>
      <c r="C26" s="19">
        <f t="shared" si="1"/>
        <v>0</v>
      </c>
      <c r="D26" s="20"/>
      <c r="E26" s="21"/>
      <c r="F26" s="22"/>
    </row>
    <row r="27" ht="26.05" customHeight="1" spans="1:6">
      <c r="A27" s="17">
        <f t="shared" si="0"/>
        <v>22</v>
      </c>
      <c r="B27" s="18" t="s">
        <v>201</v>
      </c>
      <c r="C27" s="19">
        <f t="shared" si="1"/>
        <v>0</v>
      </c>
      <c r="D27" s="20"/>
      <c r="E27" s="21"/>
      <c r="F27" s="22"/>
    </row>
    <row r="28" ht="26.05" customHeight="1" spans="1:6">
      <c r="A28" s="17">
        <f t="shared" si="0"/>
        <v>23</v>
      </c>
      <c r="B28" s="18" t="s">
        <v>202</v>
      </c>
      <c r="C28" s="19">
        <f t="shared" si="1"/>
        <v>0</v>
      </c>
      <c r="D28" s="20"/>
      <c r="E28" s="21"/>
      <c r="F28" s="22"/>
    </row>
    <row r="29" ht="26.05" customHeight="1" spans="1:6">
      <c r="A29" s="17">
        <f t="shared" si="0"/>
        <v>24</v>
      </c>
      <c r="B29" s="18" t="s">
        <v>172</v>
      </c>
      <c r="C29" s="19">
        <f t="shared" si="1"/>
        <v>0</v>
      </c>
      <c r="D29" s="20"/>
      <c r="E29" s="21"/>
      <c r="F29" s="22"/>
    </row>
    <row r="30" ht="26.05" customHeight="1" spans="1:6">
      <c r="A30" s="17">
        <f t="shared" si="0"/>
        <v>25</v>
      </c>
      <c r="B30" s="18" t="s">
        <v>173</v>
      </c>
      <c r="C30" s="19">
        <f t="shared" si="1"/>
        <v>0</v>
      </c>
      <c r="D30" s="20"/>
      <c r="E30" s="21"/>
      <c r="F30" s="22"/>
    </row>
    <row r="31" ht="26.05" customHeight="1" spans="1:6">
      <c r="A31" s="17">
        <f t="shared" si="0"/>
        <v>26</v>
      </c>
      <c r="B31" s="18" t="s">
        <v>175</v>
      </c>
      <c r="C31" s="19">
        <f t="shared" si="1"/>
        <v>0</v>
      </c>
      <c r="D31" s="20"/>
      <c r="E31" s="21"/>
      <c r="F31" s="22"/>
    </row>
    <row r="32" ht="26.05" customHeight="1" spans="1:6">
      <c r="A32" s="17">
        <f t="shared" si="0"/>
        <v>27</v>
      </c>
      <c r="B32" s="18" t="s">
        <v>203</v>
      </c>
      <c r="C32" s="19">
        <f t="shared" si="1"/>
        <v>0</v>
      </c>
      <c r="D32" s="20"/>
      <c r="E32" s="21"/>
      <c r="F32" s="22"/>
    </row>
    <row r="33" ht="26.05" customHeight="1" spans="1:6">
      <c r="A33" s="17">
        <f t="shared" si="0"/>
        <v>28</v>
      </c>
      <c r="B33" s="18" t="s">
        <v>204</v>
      </c>
      <c r="C33" s="19">
        <f t="shared" si="1"/>
        <v>0</v>
      </c>
      <c r="D33" s="20"/>
      <c r="E33" s="21"/>
      <c r="F33" s="22"/>
    </row>
    <row r="34" ht="26.05" customHeight="1" spans="1:6">
      <c r="A34" s="17">
        <f t="shared" si="0"/>
        <v>29</v>
      </c>
      <c r="B34" s="18" t="s">
        <v>205</v>
      </c>
      <c r="C34" s="23">
        <v>6.329775</v>
      </c>
      <c r="D34" s="23">
        <v>6.329775</v>
      </c>
      <c r="E34" s="21"/>
      <c r="F34" s="22"/>
    </row>
    <row r="35" ht="26.05" customHeight="1" spans="1:6">
      <c r="A35" s="17">
        <f t="shared" si="0"/>
        <v>30</v>
      </c>
      <c r="B35" s="18" t="s">
        <v>206</v>
      </c>
      <c r="C35" s="23">
        <v>3.038292</v>
      </c>
      <c r="D35" s="23">
        <v>3.038292</v>
      </c>
      <c r="E35" s="21"/>
      <c r="F35" s="22"/>
    </row>
    <row r="36" ht="26.05" customHeight="1" spans="1:6">
      <c r="A36" s="17">
        <f t="shared" si="0"/>
        <v>31</v>
      </c>
      <c r="B36" s="18" t="s">
        <v>207</v>
      </c>
      <c r="C36" s="19">
        <f t="shared" si="1"/>
        <v>0</v>
      </c>
      <c r="D36" s="20"/>
      <c r="E36" s="21"/>
      <c r="F36" s="22"/>
    </row>
    <row r="37" ht="26.05" customHeight="1" spans="1:6">
      <c r="A37" s="17">
        <f t="shared" si="0"/>
        <v>32</v>
      </c>
      <c r="B37" s="18" t="s">
        <v>208</v>
      </c>
      <c r="C37" s="19">
        <f t="shared" si="1"/>
        <v>0</v>
      </c>
      <c r="D37" s="20"/>
      <c r="E37" s="21"/>
      <c r="F37" s="22"/>
    </row>
    <row r="38" ht="26.05" customHeight="1" spans="1:6">
      <c r="A38" s="17">
        <f t="shared" si="0"/>
        <v>33</v>
      </c>
      <c r="B38" s="18" t="s">
        <v>209</v>
      </c>
      <c r="C38" s="19">
        <f t="shared" si="1"/>
        <v>0</v>
      </c>
      <c r="D38" s="20"/>
      <c r="E38" s="21"/>
      <c r="F38" s="22"/>
    </row>
    <row r="39" ht="26.05" customHeight="1" spans="1:6">
      <c r="A39" s="17">
        <f t="shared" si="0"/>
        <v>34</v>
      </c>
      <c r="B39" s="18" t="s">
        <v>210</v>
      </c>
      <c r="C39" s="19">
        <f t="shared" si="1"/>
        <v>0</v>
      </c>
      <c r="D39" s="20"/>
      <c r="E39" s="21"/>
      <c r="F39" s="22"/>
    </row>
    <row r="40" ht="26.05" customHeight="1" spans="1:6">
      <c r="A40" s="17">
        <f t="shared" si="0"/>
        <v>35</v>
      </c>
      <c r="B40" s="18" t="s">
        <v>211</v>
      </c>
      <c r="C40" s="19">
        <f t="shared" si="1"/>
        <v>0</v>
      </c>
      <c r="D40" s="20"/>
      <c r="E40" s="21"/>
      <c r="F40" s="22"/>
    </row>
    <row r="41" ht="26.05" customHeight="1" spans="1:6">
      <c r="A41" s="17">
        <f t="shared" si="0"/>
        <v>36</v>
      </c>
      <c r="B41" s="18" t="s">
        <v>212</v>
      </c>
      <c r="C41" s="19">
        <f t="shared" si="1"/>
        <v>0</v>
      </c>
      <c r="D41" s="20"/>
      <c r="E41" s="21"/>
      <c r="F41" s="22"/>
    </row>
    <row r="42" ht="26.05" customHeight="1" spans="1:6">
      <c r="A42" s="17">
        <f t="shared" si="0"/>
        <v>37</v>
      </c>
      <c r="B42" s="18" t="s">
        <v>213</v>
      </c>
      <c r="C42" s="19">
        <f t="shared" si="1"/>
        <v>0</v>
      </c>
      <c r="D42" s="20"/>
      <c r="E42" s="21"/>
      <c r="F42" s="22"/>
    </row>
    <row r="43" ht="26.05" customHeight="1" spans="1:6">
      <c r="A43" s="17">
        <f t="shared" si="0"/>
        <v>38</v>
      </c>
      <c r="B43" s="18" t="s">
        <v>214</v>
      </c>
      <c r="C43" s="19">
        <f t="shared" si="1"/>
        <v>0</v>
      </c>
      <c r="D43" s="20">
        <v>0</v>
      </c>
      <c r="E43" s="21"/>
      <c r="F43" s="22"/>
    </row>
    <row r="44" ht="26.05" customHeight="1" spans="1:6">
      <c r="A44" s="17">
        <f t="shared" si="0"/>
        <v>39</v>
      </c>
      <c r="B44" s="18" t="s">
        <v>215</v>
      </c>
      <c r="C44" s="19">
        <f t="shared" si="1"/>
        <v>0</v>
      </c>
      <c r="D44" s="20">
        <v>0</v>
      </c>
      <c r="E44" s="21"/>
      <c r="F44" s="22"/>
    </row>
    <row r="45" ht="26.05" customHeight="1" spans="1:6">
      <c r="A45" s="17">
        <f t="shared" si="0"/>
        <v>40</v>
      </c>
      <c r="B45" s="18" t="s">
        <v>216</v>
      </c>
      <c r="C45" s="19">
        <f t="shared" si="1"/>
        <v>0</v>
      </c>
      <c r="D45" s="20">
        <v>0</v>
      </c>
      <c r="E45" s="21"/>
      <c r="F45" s="22"/>
    </row>
    <row r="46" ht="26.05" customHeight="1" spans="1:6">
      <c r="A46" s="17">
        <f t="shared" si="0"/>
        <v>41</v>
      </c>
      <c r="B46" s="18" t="s">
        <v>217</v>
      </c>
      <c r="C46" s="19">
        <f t="shared" si="1"/>
        <v>0</v>
      </c>
      <c r="D46" s="20">
        <v>0</v>
      </c>
      <c r="E46" s="21">
        <v>0</v>
      </c>
      <c r="F46" s="22"/>
    </row>
    <row r="47" customFormat="1" ht="16.35" customHeight="1" spans="1:6">
      <c r="A47" s="1" t="s">
        <v>87</v>
      </c>
      <c r="B47" s="1"/>
      <c r="C47" s="1"/>
      <c r="D47" s="1"/>
      <c r="E47" s="1"/>
    </row>
  </sheetData>
  <mergeCells count="2">
    <mergeCell ref="A2:E2"/>
    <mergeCell ref="A47:E47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218</v>
      </c>
      <c r="B2" s="2"/>
    </row>
    <row r="3" ht="26.05" customHeight="1" spans="1:2">
      <c r="A3" s="1"/>
      <c r="B3" s="3" t="s">
        <v>37</v>
      </c>
    </row>
    <row r="4" ht="26.05" customHeight="1" spans="1:2">
      <c r="A4" s="4" t="s">
        <v>40</v>
      </c>
      <c r="B4" s="5" t="s">
        <v>41</v>
      </c>
    </row>
    <row r="5" ht="26.05" customHeight="1" spans="1:2">
      <c r="A5" s="8"/>
      <c r="B5" s="12"/>
    </row>
    <row r="6" ht="16.35" customHeight="1"/>
    <row r="7" ht="16.35" customHeight="1" spans="1:2">
      <c r="A7" s="1" t="s">
        <v>87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219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37</v>
      </c>
    </row>
    <row r="4" ht="26.05" customHeight="1" spans="1:5">
      <c r="A4" s="4" t="s">
        <v>144</v>
      </c>
      <c r="B4" s="10" t="s">
        <v>101</v>
      </c>
      <c r="C4" s="10" t="s">
        <v>220</v>
      </c>
      <c r="D4" s="10" t="s">
        <v>221</v>
      </c>
      <c r="E4" s="5" t="s">
        <v>222</v>
      </c>
    </row>
    <row r="5" ht="26.05" customHeight="1" spans="1:5">
      <c r="A5" s="4" t="s">
        <v>181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/>
      <c r="B6" s="11"/>
      <c r="C6" s="11"/>
      <c r="D6" s="11"/>
      <c r="E6" s="12"/>
    </row>
    <row r="7" ht="16.35" customHeight="1"/>
    <row r="8" ht="16.35" customHeight="1" spans="1:5">
      <c r="A8" s="1" t="s">
        <v>87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K13" sqref="K13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223</v>
      </c>
      <c r="B2" s="2"/>
    </row>
    <row r="3" ht="26.05" customHeight="1" spans="1:2">
      <c r="A3" s="3" t="s">
        <v>224</v>
      </c>
      <c r="B3" s="3"/>
    </row>
    <row r="4" ht="26.05" customHeight="1" spans="1:2">
      <c r="A4" s="4" t="s">
        <v>40</v>
      </c>
      <c r="B4" s="5" t="s">
        <v>41</v>
      </c>
    </row>
    <row r="5" ht="26.05" customHeight="1" spans="1:2">
      <c r="A5" s="4" t="s">
        <v>181</v>
      </c>
      <c r="B5" s="5">
        <v>1</v>
      </c>
    </row>
    <row r="6" ht="26.05" customHeight="1" spans="1:2">
      <c r="A6" s="6" t="s">
        <v>225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2">
      <c r="A10" s="1" t="s">
        <v>87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B15" sqref="B15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14</v>
      </c>
      <c r="C2" s="2"/>
    </row>
    <row r="3" ht="33.6" customHeight="1" spans="1:3">
      <c r="A3" s="69"/>
      <c r="B3" s="70" t="s">
        <v>15</v>
      </c>
      <c r="C3" s="71" t="s">
        <v>16</v>
      </c>
    </row>
    <row r="4" ht="32.55" customHeight="1" spans="1:3">
      <c r="A4" s="72"/>
      <c r="B4" s="73" t="s">
        <v>17</v>
      </c>
      <c r="C4" s="74" t="s">
        <v>18</v>
      </c>
    </row>
    <row r="5" ht="32.55" customHeight="1" spans="1:3">
      <c r="A5" s="72"/>
      <c r="B5" s="73" t="s">
        <v>19</v>
      </c>
      <c r="C5" s="74" t="s">
        <v>20</v>
      </c>
    </row>
    <row r="6" ht="32.55" customHeight="1" spans="1:3">
      <c r="A6" s="72"/>
      <c r="B6" s="73" t="s">
        <v>21</v>
      </c>
      <c r="C6" s="74" t="s">
        <v>22</v>
      </c>
    </row>
    <row r="7" ht="32.55" customHeight="1" spans="1:3">
      <c r="A7" s="72"/>
      <c r="B7" s="73" t="s">
        <v>23</v>
      </c>
      <c r="C7" s="74"/>
    </row>
    <row r="8" ht="32.55" customHeight="1" spans="1:3">
      <c r="A8" s="72"/>
      <c r="B8" s="73" t="s">
        <v>24</v>
      </c>
      <c r="C8" s="74" t="s">
        <v>25</v>
      </c>
    </row>
    <row r="9" ht="32.55" customHeight="1" spans="1:3">
      <c r="A9" s="72"/>
      <c r="B9" s="73" t="s">
        <v>26</v>
      </c>
      <c r="C9" s="74" t="s">
        <v>27</v>
      </c>
    </row>
    <row r="10" ht="32.55" customHeight="1" spans="1:3">
      <c r="A10" s="72"/>
      <c r="B10" s="73" t="s">
        <v>28</v>
      </c>
      <c r="C10" s="74" t="s">
        <v>29</v>
      </c>
    </row>
    <row r="11" ht="32.55" customHeight="1" spans="1:3">
      <c r="A11" s="72"/>
      <c r="B11" s="73" t="s">
        <v>30</v>
      </c>
      <c r="C11" s="74" t="s">
        <v>31</v>
      </c>
    </row>
    <row r="12" ht="32.55" customHeight="1" spans="1:3">
      <c r="A12" s="72"/>
      <c r="B12" s="73" t="s">
        <v>32</v>
      </c>
      <c r="C12" s="74"/>
    </row>
    <row r="13" ht="32.55" customHeight="1" spans="1:3">
      <c r="A13" s="1"/>
      <c r="B13" s="73" t="s">
        <v>33</v>
      </c>
      <c r="C13" s="74"/>
    </row>
    <row r="14" ht="32.55" customHeight="1" spans="1:3">
      <c r="A14" s="1"/>
      <c r="B14" s="73" t="s">
        <v>34</v>
      </c>
      <c r="C14" s="74" t="s">
        <v>18</v>
      </c>
    </row>
    <row r="15" ht="32.55" customHeight="1" spans="1:3">
      <c r="B15" s="73" t="s">
        <v>35</v>
      </c>
      <c r="C15" s="74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zoomScale="110" zoomScaleNormal="110" workbookViewId="0">
      <selection activeCell="B8" sqref="B8"/>
    </sheetView>
  </sheetViews>
  <sheetFormatPr defaultColWidth="10" defaultRowHeight="13.5" outlineLevelCol="5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36</v>
      </c>
      <c r="B2" s="2"/>
      <c r="C2" s="2"/>
      <c r="D2" s="2"/>
    </row>
    <row r="3" ht="26.05" customHeight="1" spans="1:4">
      <c r="A3" s="65"/>
      <c r="B3" s="65"/>
      <c r="C3" s="65"/>
      <c r="D3" s="66" t="s">
        <v>37</v>
      </c>
    </row>
    <row r="4" ht="26.05" customHeight="1" spans="1:4">
      <c r="A4" s="26" t="s">
        <v>38</v>
      </c>
      <c r="B4" s="26"/>
      <c r="C4" s="29" t="s">
        <v>39</v>
      </c>
      <c r="D4" s="29"/>
    </row>
    <row r="5" ht="26.05" customHeight="1" spans="1:4">
      <c r="A5" s="26" t="s">
        <v>40</v>
      </c>
      <c r="B5" s="62" t="s">
        <v>41</v>
      </c>
      <c r="C5" s="62" t="s">
        <v>40</v>
      </c>
      <c r="D5" s="29" t="s">
        <v>41</v>
      </c>
    </row>
    <row r="6" ht="26.05" customHeight="1" spans="1:4">
      <c r="A6" s="8" t="s">
        <v>42</v>
      </c>
      <c r="B6" s="51">
        <v>489.137874</v>
      </c>
      <c r="C6" s="63" t="s">
        <v>43</v>
      </c>
      <c r="D6" s="55"/>
    </row>
    <row r="7" ht="26.05" customHeight="1" spans="1:4">
      <c r="A7" s="8" t="s">
        <v>44</v>
      </c>
      <c r="B7" s="51"/>
      <c r="C7" s="63" t="s">
        <v>45</v>
      </c>
      <c r="D7" s="55"/>
    </row>
    <row r="8" ht="26.05" customHeight="1" spans="1:4">
      <c r="A8" s="8" t="s">
        <v>46</v>
      </c>
      <c r="B8" s="51"/>
      <c r="C8" s="63" t="s">
        <v>47</v>
      </c>
      <c r="D8" s="55"/>
    </row>
    <row r="9" ht="26.05" customHeight="1" spans="1:4">
      <c r="A9" s="8" t="s">
        <v>48</v>
      </c>
      <c r="B9" s="51"/>
      <c r="C9" s="63" t="s">
        <v>49</v>
      </c>
      <c r="D9" s="55"/>
    </row>
    <row r="10" ht="26.05" customHeight="1" spans="1:4">
      <c r="A10" s="8" t="s">
        <v>50</v>
      </c>
      <c r="B10" s="51"/>
      <c r="C10" s="63" t="s">
        <v>51</v>
      </c>
      <c r="D10" s="55">
        <v>365.868531</v>
      </c>
    </row>
    <row r="11" ht="26.05" customHeight="1" spans="1:4">
      <c r="A11" s="8" t="s">
        <v>52</v>
      </c>
      <c r="B11" s="51"/>
      <c r="C11" s="63" t="s">
        <v>53</v>
      </c>
      <c r="D11" s="55"/>
    </row>
    <row r="12" ht="26.05" customHeight="1" spans="1:4">
      <c r="A12" s="8" t="s">
        <v>54</v>
      </c>
      <c r="B12" s="51"/>
      <c r="C12" s="63" t="s">
        <v>55</v>
      </c>
      <c r="D12" s="55"/>
    </row>
    <row r="13" ht="26.05" customHeight="1" spans="1:4">
      <c r="A13" s="8" t="s">
        <v>56</v>
      </c>
      <c r="B13" s="51"/>
      <c r="C13" s="63" t="s">
        <v>57</v>
      </c>
      <c r="D13" s="55">
        <v>63.550941</v>
      </c>
    </row>
    <row r="14" ht="26.05" customHeight="1" spans="1:4">
      <c r="A14" s="8" t="s">
        <v>58</v>
      </c>
      <c r="B14" s="51"/>
      <c r="C14" s="63" t="s">
        <v>59</v>
      </c>
      <c r="D14" s="55"/>
    </row>
    <row r="15" ht="26.05" customHeight="1" spans="1:4">
      <c r="A15" s="8"/>
      <c r="B15" s="51"/>
      <c r="C15" s="63" t="s">
        <v>60</v>
      </c>
      <c r="D15" s="55">
        <v>19.967415</v>
      </c>
    </row>
    <row r="16" ht="26.05" customHeight="1" spans="1:4">
      <c r="A16" s="8"/>
      <c r="B16" s="51"/>
      <c r="C16" s="63" t="s">
        <v>61</v>
      </c>
      <c r="D16" s="55"/>
    </row>
    <row r="17" ht="26.05" customHeight="1" spans="1:4">
      <c r="A17" s="8"/>
      <c r="B17" s="51"/>
      <c r="C17" s="63" t="s">
        <v>62</v>
      </c>
      <c r="D17" s="55"/>
    </row>
    <row r="18" ht="26.05" customHeight="1" spans="1:4">
      <c r="A18" s="8"/>
      <c r="B18" s="51"/>
      <c r="C18" s="63" t="s">
        <v>63</v>
      </c>
      <c r="D18" s="55"/>
    </row>
    <row r="19" ht="26.05" customHeight="1" spans="1:4">
      <c r="A19" s="8"/>
      <c r="B19" s="51"/>
      <c r="C19" s="63" t="s">
        <v>64</v>
      </c>
      <c r="D19" s="55"/>
    </row>
    <row r="20" ht="26.05" customHeight="1" spans="1:4">
      <c r="A20" s="8"/>
      <c r="B20" s="51"/>
      <c r="C20" s="63" t="s">
        <v>65</v>
      </c>
      <c r="D20" s="55"/>
    </row>
    <row r="21" ht="26.05" customHeight="1" spans="1:4">
      <c r="A21" s="8"/>
      <c r="B21" s="51"/>
      <c r="C21" s="63" t="s">
        <v>66</v>
      </c>
      <c r="D21" s="55"/>
    </row>
    <row r="22" ht="26.05" customHeight="1" spans="1:4">
      <c r="A22" s="8"/>
      <c r="B22" s="51"/>
      <c r="C22" s="63" t="s">
        <v>67</v>
      </c>
      <c r="D22" s="55"/>
    </row>
    <row r="23" ht="26.05" customHeight="1" spans="1:4">
      <c r="A23" s="8"/>
      <c r="B23" s="51"/>
      <c r="C23" s="63" t="s">
        <v>68</v>
      </c>
      <c r="D23" s="55"/>
    </row>
    <row r="24" ht="26.05" customHeight="1" spans="1:4">
      <c r="A24" s="8"/>
      <c r="B24" s="51"/>
      <c r="C24" s="63" t="s">
        <v>69</v>
      </c>
      <c r="D24" s="55"/>
    </row>
    <row r="25" ht="26.05" customHeight="1" spans="1:4">
      <c r="A25" s="8"/>
      <c r="B25" s="51"/>
      <c r="C25" s="63" t="s">
        <v>70</v>
      </c>
      <c r="D25" s="55">
        <v>30.38292</v>
      </c>
    </row>
    <row r="26" ht="26.05" customHeight="1" spans="1:4">
      <c r="A26" s="8"/>
      <c r="B26" s="51"/>
      <c r="C26" s="63" t="s">
        <v>71</v>
      </c>
      <c r="D26" s="55"/>
    </row>
    <row r="27" ht="26.05" customHeight="1" spans="1:4">
      <c r="A27" s="8"/>
      <c r="B27" s="51"/>
      <c r="C27" s="63" t="s">
        <v>72</v>
      </c>
      <c r="D27" s="55"/>
    </row>
    <row r="28" ht="26.05" customHeight="1" spans="1:4">
      <c r="A28" s="8"/>
      <c r="B28" s="51"/>
      <c r="C28" s="63" t="s">
        <v>73</v>
      </c>
      <c r="D28" s="55"/>
    </row>
    <row r="29" ht="26.05" customHeight="1" spans="1:4">
      <c r="A29" s="8"/>
      <c r="B29" s="51"/>
      <c r="C29" s="63" t="s">
        <v>74</v>
      </c>
      <c r="D29" s="55"/>
    </row>
    <row r="30" ht="26.05" customHeight="1" spans="1:4">
      <c r="A30" s="8"/>
      <c r="B30" s="51"/>
      <c r="C30" s="63" t="s">
        <v>75</v>
      </c>
      <c r="D30" s="55"/>
    </row>
    <row r="31" ht="26.05" customHeight="1" spans="1:4">
      <c r="A31" s="8"/>
      <c r="B31" s="51"/>
      <c r="C31" s="63" t="s">
        <v>76</v>
      </c>
      <c r="D31" s="55"/>
    </row>
    <row r="32" ht="26.05" customHeight="1" spans="1:4">
      <c r="A32" s="8"/>
      <c r="B32" s="51"/>
      <c r="C32" s="63" t="s">
        <v>77</v>
      </c>
      <c r="D32" s="55"/>
    </row>
    <row r="33" ht="26.05" customHeight="1" spans="1:6">
      <c r="A33" s="8"/>
      <c r="B33" s="51"/>
      <c r="C33" s="63" t="s">
        <v>78</v>
      </c>
      <c r="D33" s="55"/>
    </row>
    <row r="34" ht="26.05" customHeight="1" spans="1:6">
      <c r="A34" s="8"/>
      <c r="B34" s="51"/>
      <c r="C34" s="63" t="s">
        <v>79</v>
      </c>
      <c r="D34" s="55"/>
    </row>
    <row r="35" ht="26.05" customHeight="1" spans="1:6">
      <c r="A35" s="8"/>
      <c r="B35" s="51"/>
      <c r="C35" s="63" t="s">
        <v>80</v>
      </c>
      <c r="D35" s="55"/>
    </row>
    <row r="36" ht="26.05" customHeight="1" spans="1:6">
      <c r="A36" s="8"/>
      <c r="B36" s="61"/>
      <c r="C36" s="63"/>
      <c r="D36" s="9"/>
    </row>
    <row r="37" ht="26.05" customHeight="1" spans="1:6">
      <c r="A37" s="8"/>
      <c r="B37" s="61"/>
      <c r="C37" s="63"/>
      <c r="D37" s="9"/>
    </row>
    <row r="38" ht="26.05" customHeight="1" spans="1:6">
      <c r="A38" s="8"/>
      <c r="B38" s="61"/>
      <c r="C38" s="63"/>
      <c r="D38" s="9"/>
    </row>
    <row r="39" ht="26.05" customHeight="1" spans="1:6">
      <c r="A39" s="6" t="s">
        <v>81</v>
      </c>
      <c r="B39" s="51">
        <v>489.137874</v>
      </c>
      <c r="C39" s="67" t="s">
        <v>82</v>
      </c>
      <c r="D39" s="51">
        <v>489.137874</v>
      </c>
    </row>
    <row r="40" ht="26.05" customHeight="1" spans="1:6">
      <c r="A40" s="6" t="s">
        <v>83</v>
      </c>
      <c r="B40" s="51"/>
      <c r="C40" s="67" t="s">
        <v>84</v>
      </c>
      <c r="D40" s="51"/>
    </row>
    <row r="41" ht="26.05" customHeight="1" spans="1:6">
      <c r="A41" s="8"/>
      <c r="B41" s="61"/>
      <c r="C41" s="63"/>
      <c r="D41" s="9"/>
    </row>
    <row r="42" ht="26.05" customHeight="1" spans="1:6">
      <c r="A42" s="6" t="s">
        <v>85</v>
      </c>
      <c r="B42" s="51">
        <v>489.137874</v>
      </c>
      <c r="C42" s="67" t="s">
        <v>86</v>
      </c>
      <c r="D42" s="51">
        <v>489.137874</v>
      </c>
      <c r="F42" s="68"/>
    </row>
    <row r="43" ht="16.35" customHeight="1"/>
    <row r="44" ht="16.35" customHeight="1" spans="1:6">
      <c r="A44" s="1" t="s">
        <v>87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18" sqref="B18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88</v>
      </c>
      <c r="B2" s="2"/>
    </row>
    <row r="3" ht="26.05" customHeight="1" spans="1:2">
      <c r="A3" s="60"/>
      <c r="B3" s="3" t="s">
        <v>37</v>
      </c>
    </row>
    <row r="4" ht="26.05" customHeight="1" spans="1:2">
      <c r="A4" s="26" t="s">
        <v>40</v>
      </c>
      <c r="B4" s="29" t="s">
        <v>41</v>
      </c>
    </row>
    <row r="5" ht="26.05" customHeight="1" spans="1:2">
      <c r="A5" s="8"/>
      <c r="B5" s="9"/>
    </row>
    <row r="6" ht="26.05" customHeight="1" spans="1:2">
      <c r="A6" s="8"/>
      <c r="B6" s="9"/>
    </row>
    <row r="7" ht="26.05" customHeight="1" spans="1:2">
      <c r="A7" s="8" t="s">
        <v>89</v>
      </c>
      <c r="B7" s="9">
        <v>489.137874</v>
      </c>
    </row>
    <row r="8" ht="26.05" customHeight="1" spans="1:2">
      <c r="A8" s="8" t="s">
        <v>90</v>
      </c>
      <c r="B8" s="51"/>
    </row>
    <row r="9" ht="26.05" customHeight="1" spans="1:2">
      <c r="A9" s="57" t="s">
        <v>91</v>
      </c>
      <c r="B9" s="12"/>
    </row>
    <row r="10" ht="26.05" customHeight="1" spans="1:2">
      <c r="A10" s="57" t="s">
        <v>92</v>
      </c>
      <c r="B10" s="12"/>
    </row>
    <row r="11" ht="26.05" customHeight="1" spans="1:2">
      <c r="A11" s="57" t="s">
        <v>93</v>
      </c>
      <c r="B11" s="12"/>
    </row>
    <row r="12" ht="26.05" customHeight="1" spans="1:2">
      <c r="A12" s="57" t="s">
        <v>94</v>
      </c>
      <c r="B12" s="12">
        <f>B7+B8</f>
        <v>489.137874</v>
      </c>
    </row>
    <row r="13" ht="14.65" customHeight="1"/>
    <row r="14" ht="26.05" customHeight="1" spans="1:2">
      <c r="A14" s="1" t="s">
        <v>87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C9" sqref="C9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95</v>
      </c>
      <c r="B2" s="2"/>
      <c r="C2" s="2"/>
      <c r="D2" s="2"/>
      <c r="E2" s="2"/>
    </row>
    <row r="3" ht="26.05" customHeight="1" spans="1:5">
      <c r="A3" s="60"/>
      <c r="B3" s="60"/>
      <c r="C3" s="60"/>
      <c r="D3" s="60"/>
      <c r="E3" s="1" t="s">
        <v>37</v>
      </c>
    </row>
    <row r="4" ht="26.05" customHeight="1" spans="1:5">
      <c r="A4" s="4" t="s">
        <v>96</v>
      </c>
      <c r="B4" s="10" t="s">
        <v>97</v>
      </c>
      <c r="C4" s="10" t="s">
        <v>98</v>
      </c>
      <c r="D4" s="10" t="s">
        <v>99</v>
      </c>
      <c r="E4" s="5" t="s">
        <v>100</v>
      </c>
    </row>
    <row r="5" ht="26.05" customHeight="1" spans="1:5">
      <c r="A5" s="6" t="s">
        <v>101</v>
      </c>
      <c r="B5" s="51">
        <v>489.137874</v>
      </c>
      <c r="C5" s="51">
        <v>489.137874</v>
      </c>
      <c r="D5" s="24"/>
      <c r="E5" s="24"/>
    </row>
    <row r="6" ht="26.05" customHeight="1" spans="1:5">
      <c r="A6" s="6" t="s">
        <v>102</v>
      </c>
      <c r="B6" s="55">
        <v>365.868531</v>
      </c>
      <c r="C6" s="55">
        <v>365.868531</v>
      </c>
      <c r="D6" s="24"/>
      <c r="E6" s="51"/>
    </row>
    <row r="7" ht="26.05" customHeight="1" spans="1:5">
      <c r="A7" s="6" t="s">
        <v>103</v>
      </c>
      <c r="B7" s="55">
        <v>63.550941</v>
      </c>
      <c r="C7" s="55">
        <v>63.550941</v>
      </c>
      <c r="D7" s="24"/>
      <c r="E7" s="25"/>
    </row>
    <row r="8" ht="26.05" customHeight="1" spans="1:5">
      <c r="A8" s="6" t="s">
        <v>104</v>
      </c>
      <c r="B8" s="55">
        <v>19.967415</v>
      </c>
      <c r="C8" s="55">
        <v>19.967415</v>
      </c>
      <c r="D8" s="24"/>
      <c r="E8" s="25"/>
    </row>
    <row r="9" ht="26.05" customHeight="1" spans="1:5">
      <c r="A9" s="6" t="s">
        <v>105</v>
      </c>
      <c r="B9" s="55">
        <v>30.38292</v>
      </c>
      <c r="C9" s="55">
        <v>30.38292</v>
      </c>
      <c r="D9" s="24"/>
      <c r="E9" s="25"/>
    </row>
    <row r="10" ht="26.05" customHeight="1" spans="1:5">
      <c r="A10" s="6"/>
      <c r="B10" s="24"/>
      <c r="C10" s="24"/>
      <c r="D10" s="24"/>
      <c r="E10" s="25"/>
    </row>
    <row r="11" ht="26.05" customHeight="1" spans="1:5">
      <c r="A11" s="8"/>
      <c r="B11" s="11"/>
      <c r="C11" s="11"/>
      <c r="D11" s="55">
        <v>365.868531</v>
      </c>
      <c r="E11" s="12"/>
    </row>
    <row r="12" ht="19.55" customHeight="1"/>
    <row r="13" ht="19.55" customHeight="1" spans="1:5">
      <c r="A13" s="1" t="s">
        <v>87</v>
      </c>
      <c r="B13" s="1"/>
      <c r="C13" s="1"/>
      <c r="D13" s="1"/>
      <c r="E13" s="1"/>
    </row>
  </sheetData>
  <mergeCells count="2">
    <mergeCell ref="A2:E2"/>
    <mergeCell ref="A13:E1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topLeftCell="A9" workbookViewId="0">
      <selection activeCell="D26" sqref="D26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106</v>
      </c>
      <c r="B2" s="2"/>
      <c r="C2" s="2"/>
      <c r="D2" s="2"/>
      <c r="E2" s="1"/>
      <c r="F2" s="1"/>
      <c r="G2" s="1"/>
    </row>
    <row r="3" ht="26.05" customHeight="1" spans="1:7">
      <c r="A3" s="60"/>
      <c r="B3" s="60"/>
      <c r="C3" s="3" t="s">
        <v>37</v>
      </c>
      <c r="D3" s="3"/>
      <c r="E3" s="60"/>
      <c r="F3" s="60"/>
      <c r="G3" s="60"/>
    </row>
    <row r="4" ht="26.05" customHeight="1" spans="1:7">
      <c r="A4" s="26" t="s">
        <v>38</v>
      </c>
      <c r="B4" s="26"/>
      <c r="C4" s="29" t="s">
        <v>39</v>
      </c>
      <c r="D4" s="29"/>
      <c r="E4" s="60"/>
      <c r="F4" s="60"/>
      <c r="G4" s="60"/>
    </row>
    <row r="5" ht="26.05" customHeight="1" spans="1:7">
      <c r="A5" s="26" t="s">
        <v>40</v>
      </c>
      <c r="B5" s="62" t="s">
        <v>41</v>
      </c>
      <c r="C5" s="62" t="s">
        <v>40</v>
      </c>
      <c r="D5" s="29" t="s">
        <v>101</v>
      </c>
      <c r="E5" s="60"/>
      <c r="F5" s="60"/>
      <c r="G5" s="60"/>
    </row>
    <row r="6" ht="26.05" customHeight="1" spans="1:7">
      <c r="A6" s="8" t="s">
        <v>107</v>
      </c>
      <c r="B6" s="11"/>
      <c r="C6" s="63" t="s">
        <v>108</v>
      </c>
      <c r="D6" s="12">
        <v>0</v>
      </c>
      <c r="E6" s="60"/>
      <c r="F6" s="60"/>
      <c r="G6" s="60"/>
    </row>
    <row r="7" ht="26.05" customHeight="1" spans="1:7">
      <c r="A7" s="8" t="s">
        <v>109</v>
      </c>
      <c r="B7" s="51">
        <v>489.137874</v>
      </c>
      <c r="C7" s="63" t="s">
        <v>110</v>
      </c>
      <c r="D7" s="55"/>
      <c r="E7" s="60"/>
      <c r="F7" s="60"/>
      <c r="G7" s="60"/>
    </row>
    <row r="8" ht="26.05" customHeight="1" spans="1:7">
      <c r="A8" s="8" t="s">
        <v>111</v>
      </c>
      <c r="B8" s="51"/>
      <c r="C8" s="63" t="s">
        <v>112</v>
      </c>
      <c r="D8" s="55"/>
      <c r="E8" s="60"/>
      <c r="F8" s="60"/>
      <c r="G8" s="60"/>
    </row>
    <row r="9" ht="26.05" customHeight="1" spans="1:7">
      <c r="A9" s="8" t="s">
        <v>113</v>
      </c>
      <c r="B9" s="51"/>
      <c r="C9" s="63" t="s">
        <v>114</v>
      </c>
      <c r="D9" s="55"/>
      <c r="E9" s="60"/>
      <c r="F9" s="60"/>
      <c r="G9" s="60"/>
    </row>
    <row r="10" ht="26.05" customHeight="1" spans="1:7">
      <c r="A10" s="8"/>
      <c r="B10" s="51"/>
      <c r="C10" s="63" t="s">
        <v>115</v>
      </c>
      <c r="D10" s="55"/>
      <c r="E10" s="60"/>
      <c r="F10" s="60"/>
      <c r="G10" s="60"/>
    </row>
    <row r="11" ht="26.05" customHeight="1" spans="1:7">
      <c r="A11" s="8"/>
      <c r="B11" s="51"/>
      <c r="C11" s="63" t="s">
        <v>116</v>
      </c>
      <c r="D11" s="55">
        <v>365.868531</v>
      </c>
      <c r="E11" s="60"/>
      <c r="F11" s="60"/>
      <c r="G11" s="60"/>
    </row>
    <row r="12" ht="26.05" customHeight="1" spans="1:7">
      <c r="A12" s="8"/>
      <c r="B12" s="51"/>
      <c r="C12" s="63" t="s">
        <v>117</v>
      </c>
      <c r="D12" s="55"/>
      <c r="E12" s="60"/>
      <c r="F12" s="60"/>
      <c r="G12" s="60"/>
    </row>
    <row r="13" ht="26.05" customHeight="1" spans="1:7">
      <c r="A13" s="8"/>
      <c r="B13" s="51"/>
      <c r="C13" s="63" t="s">
        <v>118</v>
      </c>
      <c r="D13" s="55"/>
      <c r="E13" s="60"/>
      <c r="F13" s="60"/>
      <c r="G13" s="60"/>
    </row>
    <row r="14" ht="26.05" customHeight="1" spans="1:7">
      <c r="A14" s="8"/>
      <c r="B14" s="51"/>
      <c r="C14" s="63" t="s">
        <v>119</v>
      </c>
      <c r="D14" s="55">
        <v>63.550941</v>
      </c>
      <c r="E14" s="60"/>
      <c r="F14" s="60"/>
      <c r="G14" s="60"/>
    </row>
    <row r="15" ht="26.05" customHeight="1" spans="1:7">
      <c r="A15" s="8"/>
      <c r="B15" s="51"/>
      <c r="C15" s="63" t="s">
        <v>120</v>
      </c>
      <c r="D15" s="55"/>
      <c r="E15" s="60"/>
      <c r="F15" s="60"/>
      <c r="G15" s="60"/>
    </row>
    <row r="16" ht="26.05" customHeight="1" spans="1:7">
      <c r="A16" s="8"/>
      <c r="B16" s="51"/>
      <c r="C16" s="63" t="s">
        <v>121</v>
      </c>
      <c r="D16" s="55">
        <v>19.967415</v>
      </c>
      <c r="E16" s="60"/>
      <c r="F16" s="60"/>
      <c r="G16" s="60"/>
    </row>
    <row r="17" ht="26.05" customHeight="1" spans="1:7">
      <c r="A17" s="8"/>
      <c r="B17" s="51"/>
      <c r="C17" s="63" t="s">
        <v>122</v>
      </c>
      <c r="D17" s="55"/>
      <c r="E17" s="60"/>
      <c r="F17" s="60"/>
      <c r="G17" s="60"/>
    </row>
    <row r="18" ht="26.05" customHeight="1" spans="1:7">
      <c r="A18" s="8"/>
      <c r="B18" s="51"/>
      <c r="C18" s="63" t="s">
        <v>123</v>
      </c>
      <c r="D18" s="55"/>
      <c r="E18" s="60"/>
      <c r="F18" s="60"/>
      <c r="G18" s="60"/>
    </row>
    <row r="19" ht="26.05" customHeight="1" spans="1:7">
      <c r="A19" s="8"/>
      <c r="B19" s="51"/>
      <c r="C19" s="63" t="s">
        <v>124</v>
      </c>
      <c r="D19" s="55"/>
      <c r="E19" s="60"/>
      <c r="F19" s="60"/>
      <c r="G19" s="60"/>
    </row>
    <row r="20" ht="26.05" customHeight="1" spans="1:7">
      <c r="A20" s="8"/>
      <c r="B20" s="51"/>
      <c r="C20" s="63" t="s">
        <v>125</v>
      </c>
      <c r="D20" s="55"/>
      <c r="E20" s="60"/>
      <c r="F20" s="60"/>
      <c r="G20" s="60"/>
    </row>
    <row r="21" ht="26.05" customHeight="1" spans="1:7">
      <c r="A21" s="8"/>
      <c r="B21" s="51"/>
      <c r="C21" s="63" t="s">
        <v>126</v>
      </c>
      <c r="D21" s="55"/>
      <c r="E21" s="60"/>
      <c r="F21" s="60"/>
      <c r="G21" s="60"/>
    </row>
    <row r="22" ht="26.05" customHeight="1" spans="1:7">
      <c r="A22" s="8"/>
      <c r="B22" s="51"/>
      <c r="C22" s="63" t="s">
        <v>127</v>
      </c>
      <c r="D22" s="55"/>
      <c r="E22" s="60"/>
      <c r="F22" s="60"/>
      <c r="G22" s="60"/>
    </row>
    <row r="23" ht="26.05" customHeight="1" spans="1:7">
      <c r="A23" s="8"/>
      <c r="B23" s="51"/>
      <c r="C23" s="63" t="s">
        <v>128</v>
      </c>
      <c r="D23" s="55"/>
      <c r="E23" s="60"/>
      <c r="F23" s="60"/>
      <c r="G23" s="60"/>
    </row>
    <row r="24" ht="26.05" customHeight="1" spans="1:7">
      <c r="A24" s="8"/>
      <c r="B24" s="51"/>
      <c r="C24" s="63" t="s">
        <v>129</v>
      </c>
      <c r="D24" s="55"/>
      <c r="E24" s="60"/>
      <c r="F24" s="60"/>
      <c r="G24" s="60"/>
    </row>
    <row r="25" ht="26.05" customHeight="1" spans="1:7">
      <c r="A25" s="8"/>
      <c r="B25" s="51"/>
      <c r="C25" s="63" t="s">
        <v>130</v>
      </c>
      <c r="D25" s="55"/>
      <c r="E25" s="60"/>
      <c r="F25" s="60"/>
      <c r="G25" s="60"/>
    </row>
    <row r="26" ht="26.05" customHeight="1" spans="1:7">
      <c r="A26" s="8"/>
      <c r="B26" s="51"/>
      <c r="C26" s="63" t="s">
        <v>131</v>
      </c>
      <c r="D26" s="55" t="s">
        <v>132</v>
      </c>
      <c r="E26" s="60"/>
      <c r="F26" s="60"/>
      <c r="G26" s="60"/>
    </row>
    <row r="27" ht="26.05" customHeight="1" spans="1:7">
      <c r="A27" s="8"/>
      <c r="B27" s="51"/>
      <c r="C27" s="63" t="s">
        <v>133</v>
      </c>
      <c r="D27" s="55"/>
      <c r="E27" s="60"/>
      <c r="F27" s="60"/>
      <c r="G27" s="60"/>
    </row>
    <row r="28" ht="26.05" customHeight="1" spans="1:7">
      <c r="A28" s="8"/>
      <c r="B28" s="51"/>
      <c r="C28" s="63" t="s">
        <v>134</v>
      </c>
      <c r="D28" s="55"/>
      <c r="E28" s="60"/>
      <c r="F28" s="60"/>
      <c r="G28" s="60"/>
    </row>
    <row r="29" ht="26.05" customHeight="1" spans="1:7">
      <c r="A29" s="8"/>
      <c r="B29" s="51"/>
      <c r="C29" s="63" t="s">
        <v>135</v>
      </c>
      <c r="D29" s="55"/>
      <c r="E29" s="60"/>
      <c r="F29" s="60"/>
      <c r="G29" s="60"/>
    </row>
    <row r="30" ht="26.05" customHeight="1" spans="1:7">
      <c r="A30" s="8"/>
      <c r="B30" s="51"/>
      <c r="C30" s="63" t="s">
        <v>136</v>
      </c>
      <c r="D30" s="55"/>
      <c r="E30" s="60"/>
      <c r="F30" s="60"/>
      <c r="G30" s="60"/>
    </row>
    <row r="31" ht="26.05" customHeight="1" spans="1:7">
      <c r="A31" s="8"/>
      <c r="B31" s="51"/>
      <c r="C31" s="63" t="s">
        <v>137</v>
      </c>
      <c r="D31" s="55"/>
      <c r="E31" s="60"/>
      <c r="F31" s="60"/>
      <c r="G31" s="60"/>
    </row>
    <row r="32" ht="26.05" customHeight="1" spans="1:7">
      <c r="A32" s="8"/>
      <c r="B32" s="51"/>
      <c r="C32" s="63" t="s">
        <v>138</v>
      </c>
      <c r="D32" s="55"/>
      <c r="E32" s="60"/>
      <c r="F32" s="60"/>
      <c r="G32" s="60"/>
    </row>
    <row r="33" ht="26.05" customHeight="1" spans="1:7">
      <c r="A33" s="8"/>
      <c r="B33" s="51"/>
      <c r="C33" s="63" t="s">
        <v>139</v>
      </c>
      <c r="D33" s="55"/>
      <c r="E33" s="60"/>
      <c r="F33" s="60"/>
      <c r="G33" s="60"/>
    </row>
    <row r="34" ht="26.05" customHeight="1" spans="1:7">
      <c r="A34" s="8"/>
      <c r="B34" s="51"/>
      <c r="C34" s="63" t="s">
        <v>140</v>
      </c>
      <c r="D34" s="55"/>
      <c r="E34" s="60"/>
      <c r="F34" s="60"/>
      <c r="G34" s="60"/>
    </row>
    <row r="35" ht="26.05" customHeight="1" spans="1:7">
      <c r="A35" s="8"/>
      <c r="B35" s="51"/>
      <c r="C35" s="63"/>
      <c r="D35" s="55"/>
      <c r="E35" s="60"/>
      <c r="F35" s="60"/>
      <c r="G35" s="60"/>
    </row>
    <row r="36" ht="26.05" customHeight="1" spans="1:7">
      <c r="A36" s="8"/>
      <c r="B36" s="51"/>
      <c r="C36" s="63"/>
      <c r="D36" s="55"/>
      <c r="E36" s="60"/>
      <c r="F36" s="60"/>
      <c r="G36" s="60"/>
    </row>
    <row r="37" ht="26.05" customHeight="1" spans="1:7">
      <c r="A37" s="26" t="s">
        <v>141</v>
      </c>
      <c r="B37" s="51">
        <v>489.137874</v>
      </c>
      <c r="C37" s="62" t="s">
        <v>142</v>
      </c>
      <c r="D37" s="51">
        <v>489.137874</v>
      </c>
      <c r="E37" s="64"/>
      <c r="F37" s="60"/>
      <c r="G37" s="60"/>
    </row>
    <row r="38" ht="16.35" customHeight="1"/>
    <row r="39" ht="16.35" customHeight="1" spans="1:7">
      <c r="A39" s="1" t="s">
        <v>87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B36" sqref="B36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143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60"/>
      <c r="B3" s="60"/>
      <c r="C3" s="60"/>
      <c r="D3" s="60"/>
      <c r="E3" s="60"/>
      <c r="F3" s="60"/>
      <c r="G3" s="60"/>
      <c r="H3" s="60"/>
      <c r="I3" s="60"/>
      <c r="J3" s="3" t="s">
        <v>37</v>
      </c>
      <c r="K3" s="3"/>
    </row>
    <row r="4" ht="26.05" customHeight="1" spans="1:11">
      <c r="A4" s="4" t="s">
        <v>144</v>
      </c>
      <c r="B4" s="10" t="s">
        <v>101</v>
      </c>
      <c r="C4" s="10" t="s">
        <v>145</v>
      </c>
      <c r="D4" s="10"/>
      <c r="E4" s="10"/>
      <c r="F4" s="10" t="s">
        <v>146</v>
      </c>
      <c r="G4" s="10"/>
      <c r="H4" s="10"/>
      <c r="I4" s="5" t="s">
        <v>147</v>
      </c>
      <c r="J4" s="5"/>
      <c r="K4" s="5"/>
    </row>
    <row r="5" ht="26.05" customHeight="1" spans="1:11">
      <c r="A5" s="4"/>
      <c r="B5" s="10"/>
      <c r="C5" s="10" t="s">
        <v>101</v>
      </c>
      <c r="D5" s="10" t="s">
        <v>98</v>
      </c>
      <c r="E5" s="10" t="s">
        <v>99</v>
      </c>
      <c r="F5" s="10" t="s">
        <v>101</v>
      </c>
      <c r="G5" s="10" t="s">
        <v>98</v>
      </c>
      <c r="H5" s="10" t="s">
        <v>99</v>
      </c>
      <c r="I5" s="10" t="s">
        <v>101</v>
      </c>
      <c r="J5" s="10" t="s">
        <v>98</v>
      </c>
      <c r="K5" s="5" t="s">
        <v>99</v>
      </c>
    </row>
    <row r="6" ht="26.05" customHeight="1" spans="1:11">
      <c r="A6" s="8" t="s">
        <v>101</v>
      </c>
      <c r="B6" s="51">
        <v>489.137874</v>
      </c>
      <c r="C6" s="51">
        <v>489.137874</v>
      </c>
      <c r="D6" s="54">
        <v>414.46</v>
      </c>
      <c r="E6" s="51">
        <v>74.6782</v>
      </c>
      <c r="G6" s="11"/>
      <c r="H6" s="11"/>
      <c r="I6" s="11"/>
      <c r="J6" s="11"/>
      <c r="K6" s="12"/>
    </row>
    <row r="7" ht="26.05" customHeight="1" spans="1:11">
      <c r="A7" s="57" t="s">
        <v>3</v>
      </c>
      <c r="B7" s="51">
        <v>489.137874</v>
      </c>
      <c r="C7" s="51">
        <v>489.137874</v>
      </c>
      <c r="D7" s="54">
        <v>414.46</v>
      </c>
      <c r="E7" s="51">
        <v>74.6782</v>
      </c>
      <c r="F7" s="61"/>
      <c r="G7" s="61"/>
      <c r="H7" s="61"/>
      <c r="I7" s="61"/>
      <c r="J7" s="61"/>
      <c r="K7" s="9"/>
    </row>
    <row r="8" ht="26.05" customHeight="1" spans="1:11">
      <c r="A8" s="57"/>
      <c r="B8" s="11"/>
      <c r="C8" s="11"/>
      <c r="D8" s="61"/>
      <c r="E8" s="61"/>
      <c r="F8" s="61"/>
      <c r="G8" s="61"/>
      <c r="H8" s="61"/>
      <c r="I8" s="61"/>
      <c r="J8" s="61"/>
      <c r="K8" s="9"/>
    </row>
    <row r="9" ht="16.35" customHeight="1"/>
    <row r="10" ht="16.35" customHeight="1" spans="1:11">
      <c r="A10" s="1" t="s">
        <v>87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D14" sqref="D14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5">
      <c r="A1" s="44"/>
    </row>
    <row r="2" ht="26.05" customHeight="1" spans="1:5">
      <c r="A2" s="2" t="s">
        <v>148</v>
      </c>
      <c r="B2" s="2"/>
      <c r="C2" s="2"/>
      <c r="D2" s="2"/>
      <c r="E2" s="2"/>
    </row>
    <row r="3" ht="25" customHeight="1" spans="1:5">
      <c r="A3" s="1"/>
      <c r="B3" s="1"/>
      <c r="C3" s="3" t="s">
        <v>37</v>
      </c>
      <c r="D3" s="3"/>
      <c r="E3" s="3"/>
    </row>
    <row r="4" ht="26.05" customHeight="1" spans="1:5">
      <c r="A4" s="26" t="s">
        <v>96</v>
      </c>
      <c r="B4" s="27"/>
      <c r="C4" s="28" t="s">
        <v>145</v>
      </c>
      <c r="D4" s="28"/>
      <c r="E4" s="28"/>
    </row>
    <row r="5" ht="26.05" customHeight="1" spans="1:5">
      <c r="A5" s="45" t="s">
        <v>149</v>
      </c>
      <c r="B5" s="46" t="s">
        <v>150</v>
      </c>
      <c r="C5" s="47" t="s">
        <v>101</v>
      </c>
      <c r="D5" s="48" t="s">
        <v>98</v>
      </c>
      <c r="E5" s="48" t="s">
        <v>99</v>
      </c>
    </row>
    <row r="6" ht="26.05" customHeight="1" spans="1:5">
      <c r="A6" s="49"/>
      <c r="B6" s="50" t="s">
        <v>101</v>
      </c>
      <c r="C6" s="51">
        <v>489.137874</v>
      </c>
      <c r="D6" s="51">
        <v>489.137874</v>
      </c>
      <c r="E6" s="51">
        <v>74.6782</v>
      </c>
    </row>
    <row r="7" ht="26.05" customHeight="1" spans="1:5">
      <c r="A7" s="52">
        <v>205</v>
      </c>
      <c r="B7" s="53" t="s">
        <v>151</v>
      </c>
      <c r="C7" s="54">
        <v>414.46</v>
      </c>
      <c r="D7" s="54">
        <v>414.46</v>
      </c>
      <c r="E7" s="51">
        <v>74.6782</v>
      </c>
    </row>
    <row r="8" ht="26.05" customHeight="1" spans="1:5">
      <c r="A8" s="52">
        <v>208</v>
      </c>
      <c r="B8" s="53" t="s">
        <v>152</v>
      </c>
      <c r="C8" s="55">
        <v>63.550941</v>
      </c>
      <c r="D8" s="55">
        <v>63.550941</v>
      </c>
      <c r="E8" s="56"/>
    </row>
    <row r="9" ht="26.05" customHeight="1" spans="1:5">
      <c r="A9" s="52">
        <v>210</v>
      </c>
      <c r="B9" s="53" t="s">
        <v>153</v>
      </c>
      <c r="C9" s="55">
        <v>19.967415</v>
      </c>
      <c r="D9" s="55">
        <v>19.967415</v>
      </c>
      <c r="E9" s="56"/>
    </row>
    <row r="10" ht="26.05" customHeight="1" spans="1:5">
      <c r="A10" s="57">
        <v>221</v>
      </c>
      <c r="B10" s="58" t="s">
        <v>154</v>
      </c>
      <c r="C10" s="55">
        <v>30.38292</v>
      </c>
      <c r="D10" s="55">
        <v>30.38292</v>
      </c>
      <c r="E10" s="59"/>
    </row>
    <row r="11" ht="16.35" customHeight="1"/>
    <row r="12" ht="16.35" customHeight="1" spans="1:5">
      <c r="A12" s="1" t="s">
        <v>87</v>
      </c>
      <c r="B12" s="1"/>
      <c r="C12" s="1"/>
      <c r="D12" s="1"/>
      <c r="E12" s="1"/>
    </row>
  </sheetData>
  <mergeCells count="5">
    <mergeCell ref="A2:E2"/>
    <mergeCell ref="C3:E3"/>
    <mergeCell ref="A4:B4"/>
    <mergeCell ref="C4:E4"/>
    <mergeCell ref="A12:E12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opLeftCell="B1" workbookViewId="0">
      <selection activeCell="C27" sqref="C27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155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37</v>
      </c>
    </row>
    <row r="4" ht="26.05" customHeight="1" spans="1:5">
      <c r="A4" s="26" t="s">
        <v>156</v>
      </c>
      <c r="B4" s="27"/>
      <c r="C4" s="28" t="s">
        <v>157</v>
      </c>
      <c r="D4" s="28"/>
      <c r="E4" s="28"/>
    </row>
    <row r="5" ht="26.05" customHeight="1" spans="1:5">
      <c r="A5" s="26" t="s">
        <v>149</v>
      </c>
      <c r="B5" s="29" t="s">
        <v>150</v>
      </c>
      <c r="C5" s="28" t="s">
        <v>101</v>
      </c>
      <c r="D5" s="28" t="s">
        <v>158</v>
      </c>
      <c r="E5" s="28" t="s">
        <v>159</v>
      </c>
    </row>
    <row r="6" ht="26.05" customHeight="1" spans="1:5">
      <c r="A6" s="26"/>
      <c r="B6" s="30" t="s">
        <v>101</v>
      </c>
      <c r="C6" s="31">
        <v>414.46</v>
      </c>
      <c r="D6" s="31">
        <v>405.09</v>
      </c>
      <c r="E6" s="31">
        <f>E15+E16</f>
        <v>9.368067</v>
      </c>
    </row>
    <row r="7" ht="26.05" customHeight="1" spans="1:5">
      <c r="A7" s="32">
        <v>50501</v>
      </c>
      <c r="B7" s="33" t="s">
        <v>160</v>
      </c>
      <c r="C7" s="23">
        <v>291.19025</v>
      </c>
      <c r="D7" s="23">
        <v>291.19025</v>
      </c>
      <c r="E7" s="31"/>
    </row>
    <row r="8" ht="26.05" customHeight="1" spans="1:5">
      <c r="A8" s="32">
        <v>50501</v>
      </c>
      <c r="B8" s="34" t="s">
        <v>161</v>
      </c>
      <c r="C8" s="23">
        <v>40.51056</v>
      </c>
      <c r="D8" s="23">
        <v>40.51056</v>
      </c>
      <c r="E8" s="31"/>
    </row>
    <row r="9" ht="26.05" customHeight="1" spans="1:5">
      <c r="A9" s="32">
        <v>50501</v>
      </c>
      <c r="B9" s="34" t="s">
        <v>162</v>
      </c>
      <c r="C9" s="23">
        <v>20.25528</v>
      </c>
      <c r="D9" s="23">
        <v>20.25528</v>
      </c>
      <c r="E9" s="31"/>
    </row>
    <row r="10" ht="26.05" customHeight="1" spans="1:5">
      <c r="A10" s="32">
        <v>50501</v>
      </c>
      <c r="B10" s="34" t="s">
        <v>163</v>
      </c>
      <c r="C10" s="23">
        <v>16.457415</v>
      </c>
      <c r="D10" s="23">
        <v>16.457415</v>
      </c>
      <c r="E10" s="31"/>
    </row>
    <row r="11" ht="26.05" customHeight="1" spans="1:5">
      <c r="A11" s="32">
        <v>50501</v>
      </c>
      <c r="B11" s="34" t="s">
        <v>164</v>
      </c>
      <c r="C11" s="35">
        <v>3.51</v>
      </c>
      <c r="D11" s="35">
        <v>3.51</v>
      </c>
      <c r="E11" s="31"/>
    </row>
    <row r="12" ht="26.05" customHeight="1" spans="1:5">
      <c r="A12" s="32">
        <v>50501</v>
      </c>
      <c r="B12" s="34" t="s">
        <v>165</v>
      </c>
      <c r="C12" s="23">
        <v>1.012764</v>
      </c>
      <c r="D12" s="23">
        <v>1.012764</v>
      </c>
      <c r="E12" s="31"/>
    </row>
    <row r="13" ht="26.05" customHeight="1" spans="1:5">
      <c r="A13" s="36">
        <v>50501</v>
      </c>
      <c r="B13" s="37" t="s">
        <v>166</v>
      </c>
      <c r="C13" s="23">
        <v>1.772337</v>
      </c>
      <c r="D13" s="23">
        <v>1.772337</v>
      </c>
      <c r="E13" s="31"/>
    </row>
    <row r="14" ht="26.05" customHeight="1" spans="1:5">
      <c r="A14" s="36">
        <v>50501</v>
      </c>
      <c r="B14" s="38" t="s">
        <v>167</v>
      </c>
      <c r="C14" s="23">
        <v>30.38292</v>
      </c>
      <c r="D14" s="23">
        <v>30.38292</v>
      </c>
      <c r="E14" s="31"/>
    </row>
    <row r="15" ht="26.05" customHeight="1" spans="1:5">
      <c r="A15" s="32">
        <v>50502</v>
      </c>
      <c r="B15" s="39" t="s">
        <v>168</v>
      </c>
      <c r="C15" s="40"/>
      <c r="D15" s="23"/>
      <c r="E15" s="23">
        <v>6.329775</v>
      </c>
    </row>
    <row r="16" ht="26.05" customHeight="1" spans="1:5">
      <c r="A16" s="32">
        <v>50502</v>
      </c>
      <c r="B16" s="39" t="s">
        <v>169</v>
      </c>
      <c r="C16" s="40"/>
      <c r="D16" s="23"/>
      <c r="E16" s="23">
        <v>3.038292</v>
      </c>
    </row>
    <row r="17" ht="16.35" customHeight="1" spans="1:5">
      <c r="A17" s="41"/>
      <c r="B17" s="42"/>
      <c r="C17" s="43"/>
      <c r="D17" s="43"/>
      <c r="E17" s="43"/>
    </row>
    <row r="18" ht="16.35" customHeight="1" spans="1:5">
      <c r="A18" s="1" t="s">
        <v>87</v>
      </c>
      <c r="B18" s="1"/>
      <c r="C18" s="1"/>
      <c r="D18" s="1"/>
      <c r="E18" s="1"/>
    </row>
  </sheetData>
  <mergeCells count="5">
    <mergeCell ref="A2:E2"/>
    <mergeCell ref="A3:B3"/>
    <mergeCell ref="A4:B4"/>
    <mergeCell ref="C4:E4"/>
    <mergeCell ref="A18:E18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目录</vt:lpstr>
      <vt:lpstr>1 </vt:lpstr>
      <vt:lpstr>2 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沈晓鹏</cp:lastModifiedBy>
  <dcterms:created xsi:type="dcterms:W3CDTF">2024-02-29T01:57:00Z</dcterms:created>
  <dcterms:modified xsi:type="dcterms:W3CDTF">2026-02-27T00:57:58Z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D2E6391EE4404003977BE6790AFD4B17_13</vt:lpwstr>
  </property>
  <property fmtid="{D5CDD505-2E9C-101B-9397-08002B2CF9AE}" pid="4" name="CalculationRule">
    <vt:i4>0</vt:i4>
  </property>
</Properties>
</file>