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338"/>
  </bookViews>
  <sheets>
    <sheet name="项目计划表 (2)" sheetId="3" r:id="rId1"/>
    <sheet name="Sheet1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__?">#REF!</definedName>
    <definedName name="_??????">#REF!</definedName>
    <definedName name="_21114">#REF!</definedName>
    <definedName name="_Fill">#REF!</definedName>
    <definedName name="_Order1">255</definedName>
    <definedName name="_Order2">255</definedName>
    <definedName name="a">#REF!</definedName>
    <definedName name="aa">#REF!</definedName>
    <definedName name="as">#N/A</definedName>
    <definedName name="cost">#REF!</definedName>
    <definedName name="data">#REF!</definedName>
    <definedName name="Database" hidden="1">#REF!</definedName>
    <definedName name="database2">#REF!</definedName>
    <definedName name="database3">#REF!</definedName>
    <definedName name="dss">#REF!</definedName>
    <definedName name="E206.">#REF!</definedName>
    <definedName name="eee">#REF!</definedName>
    <definedName name="eve">#REF!</definedName>
    <definedName name="fff">#REF!</definedName>
    <definedName name="gxxe2003">'[1]P1012001'!$A$6:$E$117</definedName>
    <definedName name="gxxe20032">'[1]P1012001'!$A$6:$E$117</definedName>
    <definedName name="hhhh">#REF!</definedName>
    <definedName name="HWSheet">1</definedName>
    <definedName name="kkkk">#REF!</definedName>
    <definedName name="Module.Prix_SMC">#N/A</definedName>
    <definedName name="PRCGAAP">#REF!</definedName>
    <definedName name="PRCGAAP2">#REF!</definedName>
    <definedName name="Print_Area_MI">#REF!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UFPcy">#REF!</definedName>
    <definedName name="UFPkcsp">#REF!</definedName>
    <definedName name="UFPrn20031228144214">[2]主营业务成本明细表!#REF!</definedName>
    <definedName name="UFPyt">#REF!</definedName>
    <definedName name="Work_Program_By_Area_List">#REF!</definedName>
    <definedName name="www">#REF!</definedName>
    <definedName name="yyyy">#REF!</definedName>
    <definedName name="本级标准收入2004年">[3]本年收入合计!$E$4:$E$184</definedName>
    <definedName name="拨款汇总_合计">SUM(#REF!)</definedName>
    <definedName name="财力">#REF!</definedName>
    <definedName name="财政供养人员增幅2004年">[4]财政供养人员增幅!$E$6</definedName>
    <definedName name="财政供养人员增幅2004年分县">[4]财政供养人员增幅!$E$4:$E$184</definedName>
    <definedName name="村级标准支出">[5]村级支出!$E$4:$E$184</definedName>
    <definedName name="大多数">[6]Sheet2!$A$15</definedName>
    <definedName name="大幅度">#REF!</definedName>
    <definedName name="地区名称">#REF!</definedName>
    <definedName name="第二产业分县2003年">[7]GDP!$G$4:$G$184</definedName>
    <definedName name="第二产业合计2003年">[7]GDP!$G$4</definedName>
    <definedName name="第三产业分县2003年">[7]GDP!$H$4:$H$184</definedName>
    <definedName name="第三产业合计2003年">[7]GDP!$H$4</definedName>
    <definedName name="耕地占用税分县2003年">[8]一般预算收入!$U$4:$U$184</definedName>
    <definedName name="耕地占用税合计2003年">[8]一般预算收入!$U$4</definedName>
    <definedName name="工商税收2004年">[9]工商税收!$S$4:$S$184</definedName>
    <definedName name="工商税收合计2004年">[9]工商税收!$S$4</definedName>
    <definedName name="公检法司部门编制数">[10]公检法司编制!$E$4:$E$184</definedName>
    <definedName name="公用标准支出">[11]合计!$E$4:$E$184</definedName>
    <definedName name="行政管理部门编制数">[10]行政编制!$E$4:$E$184</definedName>
    <definedName name="汇率">#REF!</definedName>
    <definedName name="科目编码">[12]编码!$A$2:$A$145</definedName>
    <definedName name="年初短期投资">#REF!</definedName>
    <definedName name="年初货币资金">#REF!</definedName>
    <definedName name="年初应收票据">#REF!</definedName>
    <definedName name="农业人口2003年">[13]农业人口!$E$4:$E$184</definedName>
    <definedName name="农业税分县2003年">[8]一般预算收入!$S$4:$S$184</definedName>
    <definedName name="农业税合计2003年">[8]一般预算收入!$S$4</definedName>
    <definedName name="农业特产税分县2003年">[8]一般预算收入!$T$4:$T$184</definedName>
    <definedName name="农业特产税合计2003年">[8]一般预算收入!$T$4</definedName>
    <definedName name="农业用地面积">[14]农业用地!$E$4:$E$184</definedName>
    <definedName name="契税分县2003年">[8]一般预算收入!$V$4:$V$184</definedName>
    <definedName name="契税合计2003年">[8]一般预算收入!$V$4</definedName>
    <definedName name="全额差额比例">#REF!</definedName>
    <definedName name="人员标准支出">[15]人员支出!$E$4:$E$184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[16]事业发展!$E$4:$E$184</definedName>
    <definedName name="是">#REF!</definedName>
    <definedName name="位次d">#REF!</definedName>
    <definedName name="乡镇个数">[17]行政区划!$D$6:$D$184</definedName>
    <definedName name="性别">[18]基础编码!$H$2:$H$3</definedName>
    <definedName name="学历">[18]基础编码!$S$2:$S$9</definedName>
    <definedName name="一般预算收入2002年">'[19]2002年一般预算收入'!$AC$4:$AC$184</definedName>
    <definedName name="一般预算收入2003年">[8]一般预算收入!$AD$4:$AD$184</definedName>
    <definedName name="一般预算收入合计2003年">[8]一般预算收入!$AC$4</definedName>
    <definedName name="支出">'[20]P1012001'!$A$6:$E$117</definedName>
    <definedName name="职务级别">[21]行政机构人员信息!$K$5</definedName>
    <definedName name="中国">#REF!</definedName>
    <definedName name="中小学生人数2003年">[22]中小学生!$E$4:$E$184</definedName>
    <definedName name="总人口2003年">[23]总人口!$E$4:$E$184</definedName>
    <definedName name="전">#REF!</definedName>
    <definedName name="주택사업본부">#REF!</definedName>
    <definedName name="철구사업본부">#REF!</definedName>
    <definedName name="_xlnm._FilterDatabase" localSheetId="0" hidden="1">'项目计划表 (2)'!$A$6:$IO$24</definedName>
    <definedName name="_xlnm.Print_Titles" localSheetId="0">'项目计划表 (2)'!$1:$4</definedName>
  </definedNames>
  <calcPr calcId="144525"/>
</workbook>
</file>

<file path=xl/sharedStrings.xml><?xml version="1.0" encoding="utf-8"?>
<sst xmlns="http://schemas.openxmlformats.org/spreadsheetml/2006/main" count="187" uniqueCount="81">
  <si>
    <t>环县交通运输局2025年中央财政衔接推进乡村振兴补助资金支付完成公示表</t>
  </si>
  <si>
    <t>序号</t>
  </si>
  <si>
    <t>项目名称</t>
  </si>
  <si>
    <t>建设
性质</t>
  </si>
  <si>
    <t>建设
起止
年限</t>
  </si>
  <si>
    <t>建设
地点</t>
  </si>
  <si>
    <t>建设内容与规模</t>
  </si>
  <si>
    <t>投资
（万元）</t>
  </si>
  <si>
    <t>支付完成</t>
  </si>
  <si>
    <t>绩效目标</t>
  </si>
  <si>
    <t>项目
实施
单位</t>
  </si>
  <si>
    <t>项目绩效情况</t>
  </si>
  <si>
    <t>利益联结机制
（联农带农机制）</t>
  </si>
  <si>
    <t>单位
名称</t>
  </si>
  <si>
    <t>责任人</t>
  </si>
  <si>
    <t>合计</t>
  </si>
  <si>
    <t>西川至肖川至龚淌村蔡塬畔油路（羊产业路）</t>
  </si>
  <si>
    <t>续建</t>
  </si>
  <si>
    <t>2024.07-2025.12</t>
  </si>
  <si>
    <t>环城镇西川村、肖川村、龚淌村</t>
  </si>
  <si>
    <t>建设油路8.24公里，道路路基宽4.5米，路面宽3.5米，路面结构层为：4厘米厚细粒式（AC-13）沥青混凝土面层+16厘米厚水泥（5%）稳定天然砂砾基层，桥梁15.04米，配套排水、安防等附属设施。（总投资473.485万元，已列支100万元）</t>
  </si>
  <si>
    <t>解决群众出行及运输困难问题</t>
  </si>
  <si>
    <t>改善农村交通基础设施，促进农业、农村经济的全面发展，带动农民增收致富等。</t>
  </si>
  <si>
    <t>公路局</t>
  </si>
  <si>
    <t>黄志鹏</t>
  </si>
  <si>
    <t>殷家桥至白家掌村念沟油路（羊产业路）</t>
  </si>
  <si>
    <t>木钵镇白家掌村、韩洼子村</t>
  </si>
  <si>
    <t>建设油路12.22公里，道路路基宽4.5米，路面宽3.5米，路面结构层为：4厘米厚细粒式（AC-13）沥青混凝土面层+16厘米厚水泥（5%）稳定天然砂砾基层，配套排水、安防等附属设施。（总投资1293.0815万元，已列支468万元）</t>
  </si>
  <si>
    <t>曲子镇马家河村至西塬组油路（羊产业路）</t>
  </si>
  <si>
    <t>曲子镇马家河村</t>
  </si>
  <si>
    <t>建设油路9.838公里，道路路基宽4.5米，路面宽3.5米，路面结构层为：4厘米厚沥青混凝土路面+3厘米厚碎石封层+18厘米黄土固化基层，配套排水、安防等附属设施。（总投资965.1954万元，已列支350万元）</t>
  </si>
  <si>
    <t>鲁掌村至樊老庄油路（羊产业路）</t>
  </si>
  <si>
    <t>甜水镇鲁掌村</t>
  </si>
  <si>
    <t>建设油路10.242公里，道路路基宽4.5米，路面宽3.5米，路面结构层为：4厘米厚细粒式（AC-13）沥青混凝土面层+16厘米厚水泥（5%）稳定天然砂砾基层，配套排水、安防等附属设施。（总投资586.9605万元，已列支188万元）</t>
  </si>
  <si>
    <t>高庙湾村至井沟门油路（羊产业路）</t>
  </si>
  <si>
    <t>虎洞镇高庙湾村、刘解掌村</t>
  </si>
  <si>
    <t>建设油路8.158公里，道路路基宽4.5米，路面宽3.5米，路面结构层为：4厘米厚细粒式（AC-13）沥青混凝土面层+16厘米厚水泥(5%)稳定天然砂砾基层+10厘米厚天然砂砾垫层，配套排水、安防等附属设施。（总投资407.8399万元，已列支120万元）</t>
  </si>
  <si>
    <t>陈掌村朱掌组至刘解掌油路（羊产业路）</t>
  </si>
  <si>
    <t>小南沟乡陈掌村</t>
  </si>
  <si>
    <t>建设油路8.9公里，道路路基宽4.5米，路面宽3.5米，路面结构层为：4厘米厚细粒式（AC-13）沥青混凝土面层+16厘米厚水泥（5%）稳定天然砂砾基层，配套排水、安防等附属设施。（总投资628.8315万元，已列支230万元）</t>
  </si>
  <si>
    <t>龙柏山村龙柏山油路（羊产业路）</t>
  </si>
  <si>
    <t>罗山川乡龙柏山村</t>
  </si>
  <si>
    <t>建设油路6.922公里，道路路基宽4.5米，路面宽3.5米，路面结构层为：4厘米厚细粒式（AC-13）沥青混凝土面层+16厘米厚水泥（5%）稳定天然砂砾基层，配套排水、安防等附属设施。（总投资445.4497万元，已列支120万元）</t>
  </si>
  <si>
    <t>陈掌村至合道赵台村李堡子油路（羊产业路）</t>
  </si>
  <si>
    <t>车道镇红台村、赵台村</t>
  </si>
  <si>
    <t>建设油路13.161公里，道路路基宽4.5米，路面宽3.5米，路面结构层为：4厘米厚细粒式（AC-13）沥青混凝土面层+16厘米厚水泥（5%）稳定天然砂砾基层，配套排水、安防等附属设施。（总投资855.5388万元，已列支255万元）</t>
  </si>
  <si>
    <t>宋掌至花儿掌村井湾油路（羊产业路）</t>
  </si>
  <si>
    <t>芦家湾乡花儿掌村</t>
  </si>
  <si>
    <t>建设油路11.781公里，道路路基宽4.5米，路面宽3.5米，路面结构层为：4厘米厚细粒式（AC-13）沥青混凝土面层+16厘米厚水泥（5%）稳定天然砂砾基层+10厘米厚天然砂砾垫层，配套排水、安防等附属设施。（总投资678.2974万元，已列支200万元）</t>
  </si>
  <si>
    <t>唐台子村北塬至赵沟油路（羊产业路）</t>
  </si>
  <si>
    <t>合道镇唐台子村</t>
  </si>
  <si>
    <t>建设油路4.774公里，道路路基宽4.5米，路面宽3.5米，路面结构层为：4厘米厚沥青混凝土路面+3厘米厚碎石封层+18厘米黄土固化基层，2-16米预应力混凝土简支空心板桥 38.02米/1座，配套排水、安防等附属设施。（总投资476.1049万元，已列支140万元）</t>
  </si>
  <si>
    <t>白塬畔村至许崾岘油路（羊产业路）</t>
  </si>
  <si>
    <t>秦团庄乡白塬畔村</t>
  </si>
  <si>
    <t>建设油路3.875公里，道路路基宽4.5米，路面宽3.5米，路面结构层为：4厘米厚细粒式（AC-13）沥青混凝土面层+16厘米厚水泥（5%）稳定天然砂砾基层+10厘米厚天然砂砾垫层，配套排水、安防等附属设施。（总投资266.5825万元，已列支90万元）</t>
  </si>
  <si>
    <t>山西掌村道林子至邓大洼油路（羊产业路）</t>
  </si>
  <si>
    <t>毛井镇山西掌村</t>
  </si>
  <si>
    <t>建设油路7.11公里，道路路基宽4.5米，路面宽3.5米，路面结构层为：4厘米厚细粒式（AC-13）沥青混凝土面层+16厘米厚水泥（5%）稳定天然砂砾基层，配套排水、安防等附属设施。（总投资384.3986万元，已列支110万元）</t>
  </si>
  <si>
    <t>路家塬村湾掌塬至黄山村小湾掌油路（羊产业路）</t>
  </si>
  <si>
    <t>演武乡路家塬村</t>
  </si>
  <si>
    <t>建设油路4.195公里，道路路基宽4.5米，路面宽3.5米，路面结构层为：4厘米厚细粒式（AC-13）沥青混凝土面层+16厘米厚水泥（5%）稳定天然砂砾基层，配套排水、安防等附属设施。（总投资275.0622万元，已列支110万元）</t>
  </si>
  <si>
    <t>苗河村杨河至苏塬油路（羊产业路）</t>
  </si>
  <si>
    <t>洪德镇苗河村</t>
  </si>
  <si>
    <t>建设油路4.673公里，道路路基宽4.5米，路面宽3.5米，路面结构层为：主线为4厘米厚细粒式（AC-13）沥青混凝土面层+16厘米厚水泥（5%）稳定天然砂砾基层，支线为面层红砖铺设+2厘米厚砂砾找平层，配套排水、安防等附属设施。（总投资229.4753万元，已列支70万元）</t>
  </si>
  <si>
    <t>张台村至梁塬油路（羊产业路）</t>
  </si>
  <si>
    <t>耿湾乡张台村、韩老庄村</t>
  </si>
  <si>
    <t>建设油路9.319公里，道路路基宽4.5米，路面宽3.5米，路面结构层为：4厘米厚细粒式（AC-13）沥青混凝土面层+16厘米厚水泥（5%）稳定天然砂砾基层+10厘米厚天然砂砾垫层，配套排水、安防等附属设施。（总投资441.0705万元，已列支110万元）</t>
  </si>
  <si>
    <t>老庄湾村至碾子渠油路（羊产业路）</t>
  </si>
  <si>
    <t>天池乡老庄湾村</t>
  </si>
  <si>
    <t>建设油路5.632公里，道路路基宽4.5米，路面宽3.5米，路面结构层为：4厘米厚沥青混凝土路面+3厘米厚碎石封层+18厘米黄土固化基层，配套排水、安防等附属设施。（总投资417.0426万元，已列支145万元）</t>
  </si>
  <si>
    <t>城东塬至环州故城油路（农文旅融合产业路）</t>
  </si>
  <si>
    <t>环城镇城东塬村</t>
  </si>
  <si>
    <t>建设油路3.53公里，道路路基宽4.5米，路面宽3.5米，路面结构层为：4厘米厚细粒式（AC-13）沥青混凝土面层+16厘米厚水泥（5%）稳定天然砂砾基层+10厘米厚天然砂砾功能层，配套排水、安防等附属设施。（总投资356.417万元，已列支130万元）</t>
  </si>
  <si>
    <t>河连湾村至耿塬畔道路（农文旅融合产业路）</t>
  </si>
  <si>
    <t>洪德镇耿塬畔村</t>
  </si>
  <si>
    <t>建设油路9.812公里，对全线原有路面、路基采用冷再生处理，路面结构层为：4厘米厚细粒式沥青混凝土(AC-13)+20厘米6%水泥稳定砂砾基层，配套排水、安防等附属设施。（总投资963.299万元，已列支450万元）</t>
  </si>
  <si>
    <t>环县秦团庄乡王团庄村桥梁工程</t>
  </si>
  <si>
    <t>新建</t>
  </si>
  <si>
    <t>2025.8.102025.11.30</t>
  </si>
  <si>
    <t>秦团庄乡王团庄村</t>
  </si>
  <si>
    <t>新建2x25m预应力砼简支箱形梁桥1座(桥梁长度为57.0m)，引道1.320Km(含顺接段和桥梁长度)，包含路基土方工程、砂砾路面工程、路基排水工程、安保设施等。（总投资390万元）</t>
  </si>
</sst>
</file>

<file path=xl/styles.xml><?xml version="1.0" encoding="utf-8"?>
<styleSheet xmlns="http://schemas.openxmlformats.org/spreadsheetml/2006/main">
  <numFmts count="5">
    <numFmt numFmtId="176" formatCode="0_);[Red]\(0\)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sz val="24"/>
      <name val="方正小标宋简体"/>
      <charset val="134"/>
    </font>
    <font>
      <sz val="9"/>
      <name val="宋体"/>
      <charset val="0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5" borderId="14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" fillId="0" borderId="0"/>
    <xf numFmtId="0" fontId="22" fillId="0" borderId="15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7" fillId="17" borderId="12" applyNumberFormat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12" fillId="9" borderId="8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" fillId="0" borderId="0"/>
    <xf numFmtId="0" fontId="1" fillId="0" borderId="0"/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22.xml"/><Relationship Id="rId23" Type="http://schemas.openxmlformats.org/officeDocument/2006/relationships/externalLink" Target="externalLinks/externalLink21.xml"/><Relationship Id="rId22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9.xml"/><Relationship Id="rId20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7.xml"/><Relationship Id="rId18" Type="http://schemas.openxmlformats.org/officeDocument/2006/relationships/externalLink" Target="externalLinks/externalLink16.xml"/><Relationship Id="rId17" Type="http://schemas.openxmlformats.org/officeDocument/2006/relationships/externalLink" Target="externalLinks/externalLink15.xml"/><Relationship Id="rId16" Type="http://schemas.openxmlformats.org/officeDocument/2006/relationships/externalLink" Target="externalLinks/externalLink14.xml"/><Relationship Id="rId15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338455</xdr:colOff>
      <xdr:row>5</xdr:row>
      <xdr:rowOff>0</xdr:rowOff>
    </xdr:from>
    <xdr:to>
      <xdr:col>3</xdr:col>
      <xdr:colOff>394335</xdr:colOff>
      <xdr:row>5</xdr:row>
      <xdr:rowOff>589280</xdr:rowOff>
    </xdr:to>
    <xdr:pic>
      <xdr:nvPicPr>
        <xdr:cNvPr id="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46250" y="1917700"/>
          <a:ext cx="394335" cy="589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338455</xdr:colOff>
      <xdr:row>5</xdr:row>
      <xdr:rowOff>0</xdr:rowOff>
    </xdr:from>
    <xdr:to>
      <xdr:col>3</xdr:col>
      <xdr:colOff>394335</xdr:colOff>
      <xdr:row>5</xdr:row>
      <xdr:rowOff>562610</xdr:rowOff>
    </xdr:to>
    <xdr:pic>
      <xdr:nvPicPr>
        <xdr:cNvPr id="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46250" y="1917700"/>
          <a:ext cx="394335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338455</xdr:colOff>
      <xdr:row>5</xdr:row>
      <xdr:rowOff>0</xdr:rowOff>
    </xdr:from>
    <xdr:to>
      <xdr:col>3</xdr:col>
      <xdr:colOff>325755</xdr:colOff>
      <xdr:row>5</xdr:row>
      <xdr:rowOff>596265</xdr:rowOff>
    </xdr:to>
    <xdr:pic>
      <xdr:nvPicPr>
        <xdr:cNvPr id="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46250" y="1917700"/>
          <a:ext cx="325755" cy="596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338455</xdr:colOff>
      <xdr:row>5</xdr:row>
      <xdr:rowOff>0</xdr:rowOff>
    </xdr:from>
    <xdr:to>
      <xdr:col>3</xdr:col>
      <xdr:colOff>325755</xdr:colOff>
      <xdr:row>5</xdr:row>
      <xdr:rowOff>562610</xdr:rowOff>
    </xdr:to>
    <xdr:pic>
      <xdr:nvPicPr>
        <xdr:cNvPr id="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46250" y="1917700"/>
          <a:ext cx="325755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373380</xdr:colOff>
      <xdr:row>5</xdr:row>
      <xdr:rowOff>0</xdr:rowOff>
    </xdr:from>
    <xdr:to>
      <xdr:col>1</xdr:col>
      <xdr:colOff>386715</xdr:colOff>
      <xdr:row>5</xdr:row>
      <xdr:rowOff>398780</xdr:rowOff>
    </xdr:to>
    <xdr:pic>
      <xdr:nvPicPr>
        <xdr:cNvPr id="6" name="Picture 39" descr="rId1"/>
        <xdr:cNvPicPr/>
      </xdr:nvPicPr>
      <xdr:blipFill>
        <a:blip r:embed="rId1"/>
        <a:stretch>
          <a:fillRect/>
        </a:stretch>
      </xdr:blipFill>
      <xdr:spPr>
        <a:xfrm>
          <a:off x="754380" y="1917700"/>
          <a:ext cx="13335" cy="398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373380</xdr:colOff>
      <xdr:row>5</xdr:row>
      <xdr:rowOff>0</xdr:rowOff>
    </xdr:from>
    <xdr:to>
      <xdr:col>1</xdr:col>
      <xdr:colOff>386080</xdr:colOff>
      <xdr:row>5</xdr:row>
      <xdr:rowOff>406400</xdr:rowOff>
    </xdr:to>
    <xdr:pic>
      <xdr:nvPicPr>
        <xdr:cNvPr id="7" name="Picture 39" descr="rId1"/>
        <xdr:cNvPicPr/>
      </xdr:nvPicPr>
      <xdr:blipFill>
        <a:blip r:embed="rId1"/>
        <a:stretch>
          <a:fillRect/>
        </a:stretch>
      </xdr:blipFill>
      <xdr:spPr>
        <a:xfrm>
          <a:off x="754380" y="1917700"/>
          <a:ext cx="12700" cy="406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328295</xdr:colOff>
      <xdr:row>5</xdr:row>
      <xdr:rowOff>824865</xdr:rowOff>
    </xdr:to>
    <xdr:pic>
      <xdr:nvPicPr>
        <xdr:cNvPr id="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0572750" y="1917700"/>
          <a:ext cx="328295" cy="82486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870585</xdr:colOff>
      <xdr:row>5</xdr:row>
      <xdr:rowOff>0</xdr:rowOff>
    </xdr:from>
    <xdr:ext cx="320357" cy="595630"/>
    <xdr:pic>
      <xdr:nvPicPr>
        <xdr:cNvPr id="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51585" y="1917700"/>
          <a:ext cx="320040" cy="59563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2</xdr:col>
      <xdr:colOff>338455</xdr:colOff>
      <xdr:row>5</xdr:row>
      <xdr:rowOff>0</xdr:rowOff>
    </xdr:from>
    <xdr:to>
      <xdr:col>3</xdr:col>
      <xdr:colOff>394335</xdr:colOff>
      <xdr:row>5</xdr:row>
      <xdr:rowOff>438785</xdr:rowOff>
    </xdr:to>
    <xdr:pic>
      <xdr:nvPicPr>
        <xdr:cNvPr id="1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46250" y="1917700"/>
          <a:ext cx="39433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338455</xdr:colOff>
      <xdr:row>5</xdr:row>
      <xdr:rowOff>0</xdr:rowOff>
    </xdr:from>
    <xdr:to>
      <xdr:col>3</xdr:col>
      <xdr:colOff>394335</xdr:colOff>
      <xdr:row>5</xdr:row>
      <xdr:rowOff>416560</xdr:rowOff>
    </xdr:to>
    <xdr:pic>
      <xdr:nvPicPr>
        <xdr:cNvPr id="1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46250" y="1917700"/>
          <a:ext cx="394335" cy="41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338455</xdr:colOff>
      <xdr:row>5</xdr:row>
      <xdr:rowOff>0</xdr:rowOff>
    </xdr:from>
    <xdr:to>
      <xdr:col>3</xdr:col>
      <xdr:colOff>325755</xdr:colOff>
      <xdr:row>5</xdr:row>
      <xdr:rowOff>442595</xdr:rowOff>
    </xdr:to>
    <xdr:pic>
      <xdr:nvPicPr>
        <xdr:cNvPr id="1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46250" y="1917700"/>
          <a:ext cx="325755" cy="442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338455</xdr:colOff>
      <xdr:row>5</xdr:row>
      <xdr:rowOff>0</xdr:rowOff>
    </xdr:from>
    <xdr:to>
      <xdr:col>3</xdr:col>
      <xdr:colOff>325755</xdr:colOff>
      <xdr:row>5</xdr:row>
      <xdr:rowOff>416560</xdr:rowOff>
    </xdr:to>
    <xdr:pic>
      <xdr:nvPicPr>
        <xdr:cNvPr id="1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46250" y="1917700"/>
          <a:ext cx="325755" cy="41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338455</xdr:colOff>
      <xdr:row>5</xdr:row>
      <xdr:rowOff>0</xdr:rowOff>
    </xdr:from>
    <xdr:to>
      <xdr:col>3</xdr:col>
      <xdr:colOff>394335</xdr:colOff>
      <xdr:row>5</xdr:row>
      <xdr:rowOff>438150</xdr:rowOff>
    </xdr:to>
    <xdr:pic>
      <xdr:nvPicPr>
        <xdr:cNvPr id="1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46250" y="1917700"/>
          <a:ext cx="39433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338455</xdr:colOff>
      <xdr:row>5</xdr:row>
      <xdr:rowOff>0</xdr:rowOff>
    </xdr:from>
    <xdr:to>
      <xdr:col>3</xdr:col>
      <xdr:colOff>394335</xdr:colOff>
      <xdr:row>5</xdr:row>
      <xdr:rowOff>414020</xdr:rowOff>
    </xdr:to>
    <xdr:pic>
      <xdr:nvPicPr>
        <xdr:cNvPr id="1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46250" y="1917700"/>
          <a:ext cx="394335" cy="414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338455</xdr:colOff>
      <xdr:row>5</xdr:row>
      <xdr:rowOff>0</xdr:rowOff>
    </xdr:from>
    <xdr:to>
      <xdr:col>3</xdr:col>
      <xdr:colOff>394335</xdr:colOff>
      <xdr:row>5</xdr:row>
      <xdr:rowOff>420370</xdr:rowOff>
    </xdr:to>
    <xdr:pic>
      <xdr:nvPicPr>
        <xdr:cNvPr id="1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46250" y="1917700"/>
          <a:ext cx="394335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338455</xdr:colOff>
      <xdr:row>5</xdr:row>
      <xdr:rowOff>0</xdr:rowOff>
    </xdr:from>
    <xdr:to>
      <xdr:col>3</xdr:col>
      <xdr:colOff>325755</xdr:colOff>
      <xdr:row>5</xdr:row>
      <xdr:rowOff>444500</xdr:rowOff>
    </xdr:to>
    <xdr:pic>
      <xdr:nvPicPr>
        <xdr:cNvPr id="1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46250" y="1917700"/>
          <a:ext cx="325755" cy="44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338455</xdr:colOff>
      <xdr:row>5</xdr:row>
      <xdr:rowOff>0</xdr:rowOff>
    </xdr:from>
    <xdr:to>
      <xdr:col>3</xdr:col>
      <xdr:colOff>325755</xdr:colOff>
      <xdr:row>5</xdr:row>
      <xdr:rowOff>414020</xdr:rowOff>
    </xdr:to>
    <xdr:pic>
      <xdr:nvPicPr>
        <xdr:cNvPr id="1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46250" y="1917700"/>
          <a:ext cx="325755" cy="414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338455</xdr:colOff>
      <xdr:row>5</xdr:row>
      <xdr:rowOff>0</xdr:rowOff>
    </xdr:from>
    <xdr:to>
      <xdr:col>3</xdr:col>
      <xdr:colOff>394335</xdr:colOff>
      <xdr:row>5</xdr:row>
      <xdr:rowOff>565785</xdr:rowOff>
    </xdr:to>
    <xdr:pic>
      <xdr:nvPicPr>
        <xdr:cNvPr id="1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46250" y="1917700"/>
          <a:ext cx="394335" cy="565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338455</xdr:colOff>
      <xdr:row>5</xdr:row>
      <xdr:rowOff>0</xdr:rowOff>
    </xdr:from>
    <xdr:to>
      <xdr:col>3</xdr:col>
      <xdr:colOff>325755</xdr:colOff>
      <xdr:row>5</xdr:row>
      <xdr:rowOff>595630</xdr:rowOff>
    </xdr:to>
    <xdr:pic>
      <xdr:nvPicPr>
        <xdr:cNvPr id="2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46250" y="1917700"/>
          <a:ext cx="325755" cy="595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338455</xdr:colOff>
      <xdr:row>5</xdr:row>
      <xdr:rowOff>0</xdr:rowOff>
    </xdr:from>
    <xdr:to>
      <xdr:col>3</xdr:col>
      <xdr:colOff>394335</xdr:colOff>
      <xdr:row>5</xdr:row>
      <xdr:rowOff>588645</xdr:rowOff>
    </xdr:to>
    <xdr:pic>
      <xdr:nvPicPr>
        <xdr:cNvPr id="2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46250" y="1917700"/>
          <a:ext cx="394335" cy="588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338455</xdr:colOff>
      <xdr:row>5</xdr:row>
      <xdr:rowOff>0</xdr:rowOff>
    </xdr:from>
    <xdr:to>
      <xdr:col>3</xdr:col>
      <xdr:colOff>394335</xdr:colOff>
      <xdr:row>5</xdr:row>
      <xdr:rowOff>563245</xdr:rowOff>
    </xdr:to>
    <xdr:pic>
      <xdr:nvPicPr>
        <xdr:cNvPr id="2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46250" y="1917700"/>
          <a:ext cx="394335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338455</xdr:colOff>
      <xdr:row>5</xdr:row>
      <xdr:rowOff>0</xdr:rowOff>
    </xdr:from>
    <xdr:to>
      <xdr:col>3</xdr:col>
      <xdr:colOff>325755</xdr:colOff>
      <xdr:row>5</xdr:row>
      <xdr:rowOff>594995</xdr:rowOff>
    </xdr:to>
    <xdr:pic>
      <xdr:nvPicPr>
        <xdr:cNvPr id="2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46250" y="1917700"/>
          <a:ext cx="325755" cy="594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338455</xdr:colOff>
      <xdr:row>5</xdr:row>
      <xdr:rowOff>0</xdr:rowOff>
    </xdr:from>
    <xdr:to>
      <xdr:col>3</xdr:col>
      <xdr:colOff>394335</xdr:colOff>
      <xdr:row>5</xdr:row>
      <xdr:rowOff>589280</xdr:rowOff>
    </xdr:to>
    <xdr:pic>
      <xdr:nvPicPr>
        <xdr:cNvPr id="2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46250" y="1917700"/>
          <a:ext cx="394335" cy="589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338455</xdr:colOff>
      <xdr:row>5</xdr:row>
      <xdr:rowOff>0</xdr:rowOff>
    </xdr:from>
    <xdr:to>
      <xdr:col>3</xdr:col>
      <xdr:colOff>394335</xdr:colOff>
      <xdr:row>5</xdr:row>
      <xdr:rowOff>562610</xdr:rowOff>
    </xdr:to>
    <xdr:pic>
      <xdr:nvPicPr>
        <xdr:cNvPr id="2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46250" y="1917700"/>
          <a:ext cx="394335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338455</xdr:colOff>
      <xdr:row>5</xdr:row>
      <xdr:rowOff>0</xdr:rowOff>
    </xdr:from>
    <xdr:to>
      <xdr:col>3</xdr:col>
      <xdr:colOff>325755</xdr:colOff>
      <xdr:row>5</xdr:row>
      <xdr:rowOff>596265</xdr:rowOff>
    </xdr:to>
    <xdr:pic>
      <xdr:nvPicPr>
        <xdr:cNvPr id="2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46250" y="1917700"/>
          <a:ext cx="325755" cy="596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338455</xdr:colOff>
      <xdr:row>5</xdr:row>
      <xdr:rowOff>0</xdr:rowOff>
    </xdr:from>
    <xdr:to>
      <xdr:col>3</xdr:col>
      <xdr:colOff>394335</xdr:colOff>
      <xdr:row>5</xdr:row>
      <xdr:rowOff>589280</xdr:rowOff>
    </xdr:to>
    <xdr:pic>
      <xdr:nvPicPr>
        <xdr:cNvPr id="2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46250" y="1917700"/>
          <a:ext cx="394335" cy="589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338455</xdr:colOff>
      <xdr:row>5</xdr:row>
      <xdr:rowOff>0</xdr:rowOff>
    </xdr:from>
    <xdr:to>
      <xdr:col>3</xdr:col>
      <xdr:colOff>394335</xdr:colOff>
      <xdr:row>5</xdr:row>
      <xdr:rowOff>562610</xdr:rowOff>
    </xdr:to>
    <xdr:pic>
      <xdr:nvPicPr>
        <xdr:cNvPr id="2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46250" y="1917700"/>
          <a:ext cx="394335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338455</xdr:colOff>
      <xdr:row>5</xdr:row>
      <xdr:rowOff>0</xdr:rowOff>
    </xdr:from>
    <xdr:to>
      <xdr:col>3</xdr:col>
      <xdr:colOff>325755</xdr:colOff>
      <xdr:row>5</xdr:row>
      <xdr:rowOff>596265</xdr:rowOff>
    </xdr:to>
    <xdr:pic>
      <xdr:nvPicPr>
        <xdr:cNvPr id="2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46250" y="1917700"/>
          <a:ext cx="325755" cy="596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338455</xdr:colOff>
      <xdr:row>5</xdr:row>
      <xdr:rowOff>0</xdr:rowOff>
    </xdr:from>
    <xdr:to>
      <xdr:col>3</xdr:col>
      <xdr:colOff>325755</xdr:colOff>
      <xdr:row>5</xdr:row>
      <xdr:rowOff>562610</xdr:rowOff>
    </xdr:to>
    <xdr:pic>
      <xdr:nvPicPr>
        <xdr:cNvPr id="3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46250" y="1917700"/>
          <a:ext cx="325755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373380</xdr:colOff>
      <xdr:row>5</xdr:row>
      <xdr:rowOff>0</xdr:rowOff>
    </xdr:from>
    <xdr:to>
      <xdr:col>1</xdr:col>
      <xdr:colOff>386715</xdr:colOff>
      <xdr:row>5</xdr:row>
      <xdr:rowOff>398780</xdr:rowOff>
    </xdr:to>
    <xdr:pic>
      <xdr:nvPicPr>
        <xdr:cNvPr id="31" name="Picture 39" descr="rId1"/>
        <xdr:cNvPicPr/>
      </xdr:nvPicPr>
      <xdr:blipFill>
        <a:blip r:embed="rId1"/>
        <a:stretch>
          <a:fillRect/>
        </a:stretch>
      </xdr:blipFill>
      <xdr:spPr>
        <a:xfrm>
          <a:off x="754380" y="1917700"/>
          <a:ext cx="13335" cy="398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373380</xdr:colOff>
      <xdr:row>5</xdr:row>
      <xdr:rowOff>0</xdr:rowOff>
    </xdr:from>
    <xdr:to>
      <xdr:col>1</xdr:col>
      <xdr:colOff>386080</xdr:colOff>
      <xdr:row>5</xdr:row>
      <xdr:rowOff>406400</xdr:rowOff>
    </xdr:to>
    <xdr:pic>
      <xdr:nvPicPr>
        <xdr:cNvPr id="32" name="Picture 39" descr="rId1"/>
        <xdr:cNvPicPr/>
      </xdr:nvPicPr>
      <xdr:blipFill>
        <a:blip r:embed="rId1"/>
        <a:stretch>
          <a:fillRect/>
        </a:stretch>
      </xdr:blipFill>
      <xdr:spPr>
        <a:xfrm>
          <a:off x="754380" y="1917700"/>
          <a:ext cx="12700" cy="406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328295</xdr:colOff>
      <xdr:row>5</xdr:row>
      <xdr:rowOff>824865</xdr:rowOff>
    </xdr:to>
    <xdr:pic>
      <xdr:nvPicPr>
        <xdr:cNvPr id="3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0572750" y="1917700"/>
          <a:ext cx="328295" cy="82486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</xdr:col>
      <xdr:colOff>870585</xdr:colOff>
      <xdr:row>5</xdr:row>
      <xdr:rowOff>0</xdr:rowOff>
    </xdr:from>
    <xdr:ext cx="320357" cy="595630"/>
    <xdr:pic>
      <xdr:nvPicPr>
        <xdr:cNvPr id="3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251585" y="1917700"/>
          <a:ext cx="320040" cy="59563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2</xdr:col>
      <xdr:colOff>338455</xdr:colOff>
      <xdr:row>5</xdr:row>
      <xdr:rowOff>0</xdr:rowOff>
    </xdr:from>
    <xdr:to>
      <xdr:col>3</xdr:col>
      <xdr:colOff>394335</xdr:colOff>
      <xdr:row>5</xdr:row>
      <xdr:rowOff>438785</xdr:rowOff>
    </xdr:to>
    <xdr:pic>
      <xdr:nvPicPr>
        <xdr:cNvPr id="3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46250" y="1917700"/>
          <a:ext cx="39433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338455</xdr:colOff>
      <xdr:row>5</xdr:row>
      <xdr:rowOff>0</xdr:rowOff>
    </xdr:from>
    <xdr:to>
      <xdr:col>3</xdr:col>
      <xdr:colOff>394335</xdr:colOff>
      <xdr:row>5</xdr:row>
      <xdr:rowOff>416560</xdr:rowOff>
    </xdr:to>
    <xdr:pic>
      <xdr:nvPicPr>
        <xdr:cNvPr id="36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46250" y="1917700"/>
          <a:ext cx="394335" cy="41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338455</xdr:colOff>
      <xdr:row>5</xdr:row>
      <xdr:rowOff>0</xdr:rowOff>
    </xdr:from>
    <xdr:to>
      <xdr:col>3</xdr:col>
      <xdr:colOff>325755</xdr:colOff>
      <xdr:row>5</xdr:row>
      <xdr:rowOff>442595</xdr:rowOff>
    </xdr:to>
    <xdr:pic>
      <xdr:nvPicPr>
        <xdr:cNvPr id="3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46250" y="1917700"/>
          <a:ext cx="325755" cy="442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338455</xdr:colOff>
      <xdr:row>5</xdr:row>
      <xdr:rowOff>0</xdr:rowOff>
    </xdr:from>
    <xdr:to>
      <xdr:col>3</xdr:col>
      <xdr:colOff>325755</xdr:colOff>
      <xdr:row>5</xdr:row>
      <xdr:rowOff>416560</xdr:rowOff>
    </xdr:to>
    <xdr:pic>
      <xdr:nvPicPr>
        <xdr:cNvPr id="3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46250" y="1917700"/>
          <a:ext cx="325755" cy="41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338455</xdr:colOff>
      <xdr:row>5</xdr:row>
      <xdr:rowOff>0</xdr:rowOff>
    </xdr:from>
    <xdr:to>
      <xdr:col>3</xdr:col>
      <xdr:colOff>394335</xdr:colOff>
      <xdr:row>5</xdr:row>
      <xdr:rowOff>438150</xdr:rowOff>
    </xdr:to>
    <xdr:pic>
      <xdr:nvPicPr>
        <xdr:cNvPr id="3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46250" y="1917700"/>
          <a:ext cx="394335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338455</xdr:colOff>
      <xdr:row>5</xdr:row>
      <xdr:rowOff>0</xdr:rowOff>
    </xdr:from>
    <xdr:to>
      <xdr:col>3</xdr:col>
      <xdr:colOff>394335</xdr:colOff>
      <xdr:row>5</xdr:row>
      <xdr:rowOff>414020</xdr:rowOff>
    </xdr:to>
    <xdr:pic>
      <xdr:nvPicPr>
        <xdr:cNvPr id="4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46250" y="1917700"/>
          <a:ext cx="394335" cy="414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338455</xdr:colOff>
      <xdr:row>5</xdr:row>
      <xdr:rowOff>0</xdr:rowOff>
    </xdr:from>
    <xdr:to>
      <xdr:col>3</xdr:col>
      <xdr:colOff>394335</xdr:colOff>
      <xdr:row>5</xdr:row>
      <xdr:rowOff>420370</xdr:rowOff>
    </xdr:to>
    <xdr:pic>
      <xdr:nvPicPr>
        <xdr:cNvPr id="4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46250" y="1917700"/>
          <a:ext cx="394335" cy="420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338455</xdr:colOff>
      <xdr:row>5</xdr:row>
      <xdr:rowOff>0</xdr:rowOff>
    </xdr:from>
    <xdr:to>
      <xdr:col>3</xdr:col>
      <xdr:colOff>325755</xdr:colOff>
      <xdr:row>5</xdr:row>
      <xdr:rowOff>444500</xdr:rowOff>
    </xdr:to>
    <xdr:pic>
      <xdr:nvPicPr>
        <xdr:cNvPr id="4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46250" y="1917700"/>
          <a:ext cx="325755" cy="44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338455</xdr:colOff>
      <xdr:row>5</xdr:row>
      <xdr:rowOff>0</xdr:rowOff>
    </xdr:from>
    <xdr:to>
      <xdr:col>3</xdr:col>
      <xdr:colOff>325755</xdr:colOff>
      <xdr:row>5</xdr:row>
      <xdr:rowOff>414020</xdr:rowOff>
    </xdr:to>
    <xdr:pic>
      <xdr:nvPicPr>
        <xdr:cNvPr id="43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46250" y="1917700"/>
          <a:ext cx="325755" cy="414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338455</xdr:colOff>
      <xdr:row>5</xdr:row>
      <xdr:rowOff>0</xdr:rowOff>
    </xdr:from>
    <xdr:to>
      <xdr:col>3</xdr:col>
      <xdr:colOff>394335</xdr:colOff>
      <xdr:row>5</xdr:row>
      <xdr:rowOff>565785</xdr:rowOff>
    </xdr:to>
    <xdr:pic>
      <xdr:nvPicPr>
        <xdr:cNvPr id="44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46250" y="1917700"/>
          <a:ext cx="394335" cy="565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338455</xdr:colOff>
      <xdr:row>5</xdr:row>
      <xdr:rowOff>0</xdr:rowOff>
    </xdr:from>
    <xdr:to>
      <xdr:col>3</xdr:col>
      <xdr:colOff>325755</xdr:colOff>
      <xdr:row>5</xdr:row>
      <xdr:rowOff>595630</xdr:rowOff>
    </xdr:to>
    <xdr:pic>
      <xdr:nvPicPr>
        <xdr:cNvPr id="45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46250" y="1917700"/>
          <a:ext cx="325755" cy="595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561340</xdr:colOff>
      <xdr:row>5</xdr:row>
      <xdr:rowOff>0</xdr:rowOff>
    </xdr:from>
    <xdr:to>
      <xdr:col>4</xdr:col>
      <xdr:colOff>328930</xdr:colOff>
      <xdr:row>5</xdr:row>
      <xdr:rowOff>563245</xdr:rowOff>
    </xdr:to>
    <xdr:pic>
      <xdr:nvPicPr>
        <xdr:cNvPr id="46" name="Picture 140" descr="3142418731510196992515"/>
        <xdr:cNvPicPr/>
      </xdr:nvPicPr>
      <xdr:blipFill>
        <a:blip r:embed="rId1" cstate="print"/>
        <a:stretch>
          <a:fillRect/>
        </a:stretch>
      </xdr:blipFill>
      <xdr:spPr>
        <a:xfrm>
          <a:off x="2307590" y="1917700"/>
          <a:ext cx="328930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338455</xdr:colOff>
      <xdr:row>5</xdr:row>
      <xdr:rowOff>0</xdr:rowOff>
    </xdr:from>
    <xdr:to>
      <xdr:col>3</xdr:col>
      <xdr:colOff>394335</xdr:colOff>
      <xdr:row>5</xdr:row>
      <xdr:rowOff>588645</xdr:rowOff>
    </xdr:to>
    <xdr:pic>
      <xdr:nvPicPr>
        <xdr:cNvPr id="47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46250" y="1917700"/>
          <a:ext cx="394335" cy="588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338455</xdr:colOff>
      <xdr:row>5</xdr:row>
      <xdr:rowOff>0</xdr:rowOff>
    </xdr:from>
    <xdr:to>
      <xdr:col>3</xdr:col>
      <xdr:colOff>394335</xdr:colOff>
      <xdr:row>5</xdr:row>
      <xdr:rowOff>563245</xdr:rowOff>
    </xdr:to>
    <xdr:pic>
      <xdr:nvPicPr>
        <xdr:cNvPr id="48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46250" y="1917700"/>
          <a:ext cx="394335" cy="563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338455</xdr:colOff>
      <xdr:row>5</xdr:row>
      <xdr:rowOff>0</xdr:rowOff>
    </xdr:from>
    <xdr:to>
      <xdr:col>3</xdr:col>
      <xdr:colOff>325755</xdr:colOff>
      <xdr:row>5</xdr:row>
      <xdr:rowOff>594995</xdr:rowOff>
    </xdr:to>
    <xdr:pic>
      <xdr:nvPicPr>
        <xdr:cNvPr id="49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46250" y="1917700"/>
          <a:ext cx="325755" cy="594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338455</xdr:colOff>
      <xdr:row>5</xdr:row>
      <xdr:rowOff>0</xdr:rowOff>
    </xdr:from>
    <xdr:to>
      <xdr:col>3</xdr:col>
      <xdr:colOff>394335</xdr:colOff>
      <xdr:row>5</xdr:row>
      <xdr:rowOff>589280</xdr:rowOff>
    </xdr:to>
    <xdr:pic>
      <xdr:nvPicPr>
        <xdr:cNvPr id="50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46250" y="1917700"/>
          <a:ext cx="394335" cy="589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338455</xdr:colOff>
      <xdr:row>5</xdr:row>
      <xdr:rowOff>0</xdr:rowOff>
    </xdr:from>
    <xdr:to>
      <xdr:col>3</xdr:col>
      <xdr:colOff>394335</xdr:colOff>
      <xdr:row>5</xdr:row>
      <xdr:rowOff>562610</xdr:rowOff>
    </xdr:to>
    <xdr:pic>
      <xdr:nvPicPr>
        <xdr:cNvPr id="51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46250" y="1917700"/>
          <a:ext cx="394335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338455</xdr:colOff>
      <xdr:row>5</xdr:row>
      <xdr:rowOff>0</xdr:rowOff>
    </xdr:from>
    <xdr:to>
      <xdr:col>3</xdr:col>
      <xdr:colOff>325755</xdr:colOff>
      <xdr:row>5</xdr:row>
      <xdr:rowOff>596265</xdr:rowOff>
    </xdr:to>
    <xdr:pic>
      <xdr:nvPicPr>
        <xdr:cNvPr id="52" name="Picture 140" descr="3142418731510196992515"/>
        <xdr:cNvPicPr/>
      </xdr:nvPicPr>
      <xdr:blipFill>
        <a:blip r:embed="rId1"/>
        <a:stretch>
          <a:fillRect/>
        </a:stretch>
      </xdr:blipFill>
      <xdr:spPr>
        <a:xfrm>
          <a:off x="1746250" y="1917700"/>
          <a:ext cx="325755" cy="5962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home\lvpeng\&#24037;&#20316;\2024&#24180;&#24230;&#24037;&#20316;\&#19987;&#39033;&#24037;&#20316;&#9313;---2024&#39033;&#30446;&#35268;&#33539;&#21270;&#31649;&#29702;\&#23454;&#25805;&#25163;&#20876;2.0&#29256;&#65288;0226&#20462;&#25913;&#65289;\&#39033;&#30446;&#23454;&#26045;&#36164;&#26009;&#27169;&#29256;\\\SHANGHAI_LF\&#39044;&#31639;&#22788;\BY\YS3\97&#20915;&#31639;&#21306;&#21439;&#26368;&#21518;&#27719;&#2463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home\lvpeng\&#24037;&#20316;\2024&#24180;&#24230;&#24037;&#20316;\&#19987;&#39033;&#24037;&#20316;&#9313;---2024&#39033;&#30446;&#35268;&#33539;&#21270;&#31649;&#29702;\&#23454;&#25805;&#25163;&#20876;2.0&#29256;&#65288;0226&#20462;&#25913;&#65289;\&#39033;&#30446;&#23454;&#26045;&#36164;&#26009;&#27169;&#29256;\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home\lvpeng\&#24037;&#20316;\2024&#24180;&#24230;&#24037;&#20316;\&#19987;&#39033;&#24037;&#20316;&#9313;---2024&#39033;&#30446;&#35268;&#33539;&#21270;&#31649;&#29702;\&#23454;&#25805;&#25163;&#20876;2.0&#29256;&#65288;0226&#20462;&#25913;&#65289;\&#39033;&#30446;&#23454;&#26045;&#36164;&#26009;&#27169;&#29256;\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home\lvpeng\&#24037;&#20316;\2024&#24180;&#24230;&#24037;&#20316;\&#19987;&#39033;&#24037;&#20316;&#9313;---2024&#39033;&#30446;&#35268;&#33539;&#21270;&#31649;&#29702;\&#23454;&#25805;&#25163;&#20876;2.0&#29256;&#65288;0226&#20462;&#25913;&#65289;\&#39033;&#30446;&#23454;&#26045;&#36164;&#26009;&#27169;&#29256;\O: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home\lvpeng\&#24037;&#20316;\2024&#24180;&#24230;&#24037;&#20316;\&#19987;&#39033;&#24037;&#20316;&#9313;---2024&#39033;&#30446;&#35268;&#33539;&#21270;&#31649;&#29702;\&#23454;&#25805;&#25163;&#20876;2.0&#29256;&#65288;0226&#20462;&#25913;&#65289;\&#39033;&#30446;&#23454;&#26045;&#36164;&#26009;&#27169;&#29256;\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home\lvpeng\&#24037;&#20316;\2024&#24180;&#24230;&#24037;&#20316;\&#19987;&#39033;&#24037;&#20316;&#9313;---2024&#39033;&#30446;&#35268;&#33539;&#21270;&#31649;&#29702;\&#23454;&#25805;&#25163;&#20876;2.0&#29256;&#65288;0226&#20462;&#25913;&#65289;\&#39033;&#30446;&#23454;&#26045;&#36164;&#26009;&#27169;&#29256;\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home\lvpeng\&#24037;&#20316;\2024&#24180;&#24230;&#24037;&#20316;\&#19987;&#39033;&#24037;&#20316;&#9313;---2024&#39033;&#30446;&#35268;&#33539;&#21270;&#31649;&#29702;\&#23454;&#25805;&#25163;&#20876;2.0&#29256;&#65288;0226&#20462;&#25913;&#65289;\&#39033;&#30446;&#23454;&#26045;&#36164;&#26009;&#27169;&#29256;\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home\lvpeng\&#24037;&#20316;\2024&#24180;&#24230;&#24037;&#20316;\&#19987;&#39033;&#24037;&#20316;&#9313;---2024&#39033;&#30446;&#35268;&#33539;&#21270;&#31649;&#29702;\&#23454;&#25805;&#25163;&#20876;2.0&#29256;&#65288;0226&#20462;&#25913;&#65289;\&#39033;&#30446;&#23454;&#26045;&#36164;&#26009;&#27169;&#29256;\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home\lvpeng\&#24037;&#20316;\2024&#24180;&#24230;&#24037;&#20316;\&#19987;&#39033;&#24037;&#20316;&#9313;---2024&#39033;&#30446;&#35268;&#33539;&#21270;&#31649;&#29702;\&#23454;&#25805;&#25163;&#20876;2.0&#29256;&#65288;0226&#20462;&#25913;&#65289;\&#39033;&#30446;&#23454;&#26045;&#36164;&#26009;&#27169;&#29256;\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home\lvpeng\&#24037;&#20316;\2024&#24180;&#24230;&#24037;&#20316;\&#19987;&#39033;&#24037;&#20316;&#9313;---2024&#39033;&#30446;&#35268;&#33539;&#21270;&#31649;&#29702;\&#23454;&#25805;&#25163;&#20876;2.0&#29256;&#65288;0226&#20462;&#25913;&#65289;\&#39033;&#30446;&#23454;&#26045;&#36164;&#26009;&#27169;&#29256;\O:\DOCUME~1\zq\LOCALS~1\Temp\&#36130;&#25919;&#20379;&#20859;&#20154;&#21592;&#20449;&#24687;&#34920;\&#25945;&#32946;\&#27896;&#27700;&#22235;&#2001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home\lvpeng\&#24037;&#20316;\2024&#24180;&#24230;&#24037;&#20316;\&#19987;&#39033;&#24037;&#20316;&#9313;---2024&#39033;&#30446;&#35268;&#33539;&#21270;&#31649;&#29702;\&#23454;&#25805;&#25163;&#20876;2.0&#29256;&#65288;0226&#20462;&#25913;&#65289;\&#39033;&#30446;&#23454;&#26045;&#36164;&#26009;&#27169;&#29256;\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home\lvpeng\&#24037;&#20316;\2024&#24180;&#24230;&#24037;&#20316;\&#19987;&#39033;&#24037;&#20316;&#9313;---2024&#39033;&#30446;&#35268;&#33539;&#21270;&#31649;&#29702;\&#23454;&#25805;&#25163;&#20876;2.0&#29256;&#65288;0226&#20462;&#25913;&#65289;\&#39033;&#30446;&#23454;&#26045;&#36164;&#26009;&#27169;&#29256;\A:\zzj(2003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home\lvpeng\&#24037;&#20316;\2024&#24180;&#24230;&#24037;&#20316;\&#19987;&#39033;&#24037;&#20316;&#9313;---2024&#39033;&#30446;&#35268;&#33539;&#21270;&#31649;&#29702;\&#23454;&#25805;&#25163;&#20876;2.0&#29256;&#65288;0226&#20462;&#25913;&#65289;\&#39033;&#30446;&#23454;&#26045;&#36164;&#26009;&#27169;&#29256;\\\Budgetserver\&#39044;&#31639;&#21496;\BY\YS3\97&#20915;&#31639;&#21306;&#21439;&#26368;&#21518;&#27719;&#24635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home\lvpeng\&#24037;&#20316;\2024&#24180;&#24230;&#24037;&#20316;\&#19987;&#39033;&#24037;&#20316;&#9313;---2024&#39033;&#30446;&#35268;&#33539;&#21270;&#31649;&#29702;\&#23454;&#25805;&#25163;&#20876;2.0&#29256;&#65288;0226&#20462;&#25913;&#65289;\&#39033;&#30446;&#23454;&#26045;&#36164;&#26009;&#27169;&#29256;\O:\&#33609;&#21407;&#31449;&#23454;&#21517;&#21046;&#34920;&#26684;&#21450;&#29031;&#29255;\2011&#24180;&#24037;&#20316;\&#23454;&#21517;&#21046;&#31649;&#29702;&#24037;&#20316;\&#21160;&#21592;&#20250;\&#34892;&#25919;&#26426;&#26500;&#20154;&#21592;&#27169;&#26495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home\lvpeng\&#24037;&#20316;\2024&#24180;&#24230;&#24037;&#20316;\&#19987;&#39033;&#24037;&#20316;&#9313;---2024&#39033;&#30446;&#35268;&#33539;&#21270;&#31649;&#29702;\&#23454;&#25805;&#25163;&#20876;2.0&#29256;&#65288;0226&#20462;&#25913;&#65289;\&#39033;&#30446;&#23454;&#26045;&#36164;&#26009;&#27169;&#29256;\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home\lvpeng\&#24037;&#20316;\2024&#24180;&#24230;&#24037;&#20316;\&#19987;&#39033;&#24037;&#20316;&#9313;---2024&#39033;&#30446;&#35268;&#33539;&#21270;&#31649;&#29702;\&#23454;&#25805;&#25163;&#20876;2.0&#29256;&#65288;0226&#20462;&#25913;&#65289;\&#39033;&#30446;&#23454;&#26045;&#36164;&#26009;&#27169;&#29256;\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home\lvpeng\&#24037;&#20316;\2024&#24180;&#24230;&#24037;&#20316;\&#19987;&#39033;&#24037;&#20316;&#9313;---2024&#39033;&#30446;&#35268;&#33539;&#21270;&#31649;&#29702;\&#23454;&#25805;&#25163;&#20876;2.0&#29256;&#65288;0226&#20462;&#25913;&#65289;\&#39033;&#30446;&#23454;&#26045;&#36164;&#26009;&#27169;&#29256;\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home\lvpeng\&#24037;&#20316;\2024&#24180;&#24230;&#24037;&#20316;\&#19987;&#39033;&#24037;&#20316;&#9313;---2024&#39033;&#30446;&#35268;&#33539;&#21270;&#31649;&#29702;\&#23454;&#25805;&#25163;&#20876;2.0&#29256;&#65288;0226&#20462;&#25913;&#65289;\&#39033;&#30446;&#23454;&#26045;&#36164;&#26009;&#27169;&#29256;\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home\lvpeng\&#24037;&#20316;\2024&#24180;&#24230;&#24037;&#20316;\&#19987;&#39033;&#24037;&#20316;&#9313;---2024&#39033;&#30446;&#35268;&#33539;&#21270;&#31649;&#29702;\&#23454;&#25805;&#25163;&#20876;2.0&#29256;&#65288;0226&#20462;&#25913;&#65289;\&#39033;&#30446;&#23454;&#26045;&#36164;&#26009;&#27169;&#29256;\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home\lvpeng\&#24037;&#20316;\2024&#24180;&#24230;&#24037;&#20316;\&#19987;&#39033;&#24037;&#20316;&#9313;---2024&#39033;&#30446;&#35268;&#33539;&#21270;&#31649;&#29702;\&#23454;&#25805;&#25163;&#20876;2.0&#29256;&#65288;0226&#20462;&#25913;&#65289;\&#39033;&#30446;&#23454;&#26045;&#36164;&#26009;&#27169;&#29256;\O:\Documents%20and%20Settings\Administrator\&#26700;&#38754;\&#32489;&#25928;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home\lvpeng\&#24037;&#20316;\2024&#24180;&#24230;&#24037;&#20316;\&#19987;&#39033;&#24037;&#20316;&#9313;---2024&#39033;&#30446;&#35268;&#33539;&#21270;&#31649;&#29702;\&#23454;&#25805;&#25163;&#20876;2.0&#29256;&#65288;0226&#20462;&#25913;&#65289;\&#39033;&#30446;&#23454;&#26045;&#36164;&#26009;&#27169;&#29256;\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home\lvpeng\&#24037;&#20316;\2024&#24180;&#24230;&#24037;&#20316;\&#19987;&#39033;&#24037;&#20316;&#9313;---2024&#39033;&#30446;&#35268;&#33539;&#21270;&#31649;&#29702;\&#23454;&#25805;&#25163;&#20876;2.0&#29256;&#65288;0226&#20462;&#25913;&#65289;\&#39033;&#30446;&#23454;&#26045;&#36164;&#26009;&#27169;&#29256;\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home\lvpeng\&#24037;&#20316;\2024&#24180;&#24230;&#24037;&#20316;\&#19987;&#39033;&#24037;&#20316;&#9313;---2024&#39033;&#30446;&#35268;&#33539;&#21270;&#31649;&#29702;\&#23454;&#25805;&#25163;&#20876;2.0&#29256;&#65288;0226&#20462;&#25913;&#65289;\&#39033;&#30446;&#23454;&#26045;&#36164;&#26009;&#27169;&#29256;\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存货明细表"/>
      <sheetName val="原材料明细表"/>
      <sheetName val="产成品明细表"/>
      <sheetName val="32.5R水泥"/>
      <sheetName val="42.5R水泥"/>
      <sheetName val="复合PC32.5R"/>
      <sheetName val="外购熟料"/>
      <sheetName val="低碱PO42.5水泥"/>
      <sheetName val="石灰石"/>
      <sheetName val="制造费用"/>
      <sheetName val="待摊费用"/>
      <sheetName val="主营业务成本明细表"/>
      <sheetName val="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行政机构人员信息"/>
      <sheetName val="数据输入说明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中小学生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______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abSelected="1" zoomScale="120" zoomScaleNormal="120" workbookViewId="0">
      <selection activeCell="F6" sqref="F6"/>
    </sheetView>
  </sheetViews>
  <sheetFormatPr defaultColWidth="9" defaultRowHeight="14.25"/>
  <cols>
    <col min="1" max="1" width="5" style="6" customWidth="1"/>
    <col min="2" max="2" width="13.475" style="6" customWidth="1"/>
    <col min="3" max="3" width="4.44166666666667" style="6" customWidth="1"/>
    <col min="4" max="4" width="7.36666666666667" style="6" customWidth="1"/>
    <col min="5" max="5" width="9.99166666666667" style="6" customWidth="1"/>
    <col min="6" max="6" width="43.6083333333333" style="7" customWidth="1"/>
    <col min="7" max="8" width="8.33333333333333" style="8" customWidth="1"/>
    <col min="9" max="9" width="20.1416666666667" style="9" customWidth="1"/>
    <col min="10" max="10" width="18.0583333333333" style="9" customWidth="1"/>
    <col min="11" max="11" width="6.10833333333333" style="6" customWidth="1"/>
    <col min="12" max="12" width="6.10833333333333" style="10" customWidth="1"/>
    <col min="13" max="16384" width="9" style="11"/>
  </cols>
  <sheetData>
    <row r="1" s="1" customFormat="1" ht="36" customHeight="1" spans="1:12">
      <c r="A1" s="12" t="s">
        <v>0</v>
      </c>
      <c r="B1" s="12"/>
      <c r="C1" s="12"/>
      <c r="D1" s="12"/>
      <c r="E1" s="12"/>
      <c r="F1" s="13"/>
      <c r="G1" s="12"/>
      <c r="H1" s="12"/>
      <c r="I1" s="13"/>
      <c r="J1" s="12"/>
      <c r="K1" s="12"/>
      <c r="L1" s="12"/>
    </row>
    <row r="2" s="2" customFormat="1" ht="19" customHeight="1" spans="1:12">
      <c r="A2" s="14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6" t="s">
        <v>6</v>
      </c>
      <c r="G2" s="16" t="s">
        <v>7</v>
      </c>
      <c r="H2" s="17" t="s">
        <v>8</v>
      </c>
      <c r="I2" s="35" t="s">
        <v>9</v>
      </c>
      <c r="J2" s="35"/>
      <c r="K2" s="16" t="s">
        <v>10</v>
      </c>
      <c r="L2" s="16"/>
    </row>
    <row r="3" s="2" customFormat="1" ht="27" customHeight="1" spans="1:12">
      <c r="A3" s="14"/>
      <c r="B3" s="15"/>
      <c r="C3" s="15"/>
      <c r="D3" s="15"/>
      <c r="E3" s="15"/>
      <c r="F3" s="16"/>
      <c r="G3" s="16"/>
      <c r="H3" s="18"/>
      <c r="I3" s="35" t="s">
        <v>11</v>
      </c>
      <c r="J3" s="35" t="s">
        <v>12</v>
      </c>
      <c r="K3" s="16"/>
      <c r="L3" s="16"/>
    </row>
    <row r="4" s="2" customFormat="1" ht="38" customHeight="1" spans="1:12">
      <c r="A4" s="14"/>
      <c r="B4" s="15"/>
      <c r="C4" s="15"/>
      <c r="D4" s="15"/>
      <c r="E4" s="15"/>
      <c r="F4" s="16"/>
      <c r="G4" s="16"/>
      <c r="H4" s="19"/>
      <c r="I4" s="35"/>
      <c r="J4" s="35"/>
      <c r="K4" s="16" t="s">
        <v>13</v>
      </c>
      <c r="L4" s="14" t="s">
        <v>14</v>
      </c>
    </row>
    <row r="5" s="2" customFormat="1" ht="31" customHeight="1" spans="1:12">
      <c r="A5" s="20" t="s">
        <v>15</v>
      </c>
      <c r="B5" s="21"/>
      <c r="C5" s="21"/>
      <c r="D5" s="21"/>
      <c r="E5" s="21"/>
      <c r="F5" s="22"/>
      <c r="G5" s="23">
        <v>875.65</v>
      </c>
      <c r="H5" s="23">
        <v>875</v>
      </c>
      <c r="I5" s="36"/>
      <c r="J5" s="36"/>
      <c r="K5" s="14"/>
      <c r="L5" s="14"/>
    </row>
    <row r="6" s="3" customFormat="1" ht="70" customHeight="1" spans="1:14">
      <c r="A6" s="24">
        <v>1</v>
      </c>
      <c r="B6" s="25" t="s">
        <v>16</v>
      </c>
      <c r="C6" s="26" t="s">
        <v>17</v>
      </c>
      <c r="D6" s="24" t="s">
        <v>18</v>
      </c>
      <c r="E6" s="24" t="s">
        <v>19</v>
      </c>
      <c r="F6" s="27" t="s">
        <v>20</v>
      </c>
      <c r="G6" s="24">
        <v>90</v>
      </c>
      <c r="H6" s="24">
        <v>90</v>
      </c>
      <c r="I6" s="37" t="s">
        <v>21</v>
      </c>
      <c r="J6" s="27" t="s">
        <v>22</v>
      </c>
      <c r="K6" s="24" t="s">
        <v>23</v>
      </c>
      <c r="L6" s="24" t="s">
        <v>24</v>
      </c>
      <c r="M6" s="38"/>
      <c r="N6" s="38"/>
    </row>
    <row r="7" s="3" customFormat="1" ht="70" customHeight="1" spans="1:14">
      <c r="A7" s="24">
        <v>2</v>
      </c>
      <c r="B7" s="25" t="s">
        <v>25</v>
      </c>
      <c r="C7" s="26" t="s">
        <v>17</v>
      </c>
      <c r="D7" s="24" t="s">
        <v>18</v>
      </c>
      <c r="E7" s="24" t="s">
        <v>26</v>
      </c>
      <c r="F7" s="27" t="s">
        <v>27</v>
      </c>
      <c r="G7" s="24">
        <v>50</v>
      </c>
      <c r="H7" s="24">
        <v>50</v>
      </c>
      <c r="I7" s="37" t="s">
        <v>21</v>
      </c>
      <c r="J7" s="27" t="s">
        <v>22</v>
      </c>
      <c r="K7" s="24" t="s">
        <v>23</v>
      </c>
      <c r="L7" s="24" t="s">
        <v>24</v>
      </c>
      <c r="M7" s="38"/>
      <c r="N7" s="38"/>
    </row>
    <row r="8" s="3" customFormat="1" ht="70" customHeight="1" spans="1:14">
      <c r="A8" s="24">
        <v>3</v>
      </c>
      <c r="B8" s="25" t="s">
        <v>28</v>
      </c>
      <c r="C8" s="26" t="s">
        <v>17</v>
      </c>
      <c r="D8" s="24" t="s">
        <v>18</v>
      </c>
      <c r="E8" s="24" t="s">
        <v>29</v>
      </c>
      <c r="F8" s="27" t="s">
        <v>30</v>
      </c>
      <c r="G8" s="24">
        <v>35</v>
      </c>
      <c r="H8" s="24">
        <v>35</v>
      </c>
      <c r="I8" s="37" t="s">
        <v>21</v>
      </c>
      <c r="J8" s="27" t="s">
        <v>22</v>
      </c>
      <c r="K8" s="24" t="s">
        <v>23</v>
      </c>
      <c r="L8" s="24" t="s">
        <v>24</v>
      </c>
      <c r="M8" s="38"/>
      <c r="N8" s="38"/>
    </row>
    <row r="9" s="3" customFormat="1" ht="70" customHeight="1" spans="1:14">
      <c r="A9" s="24">
        <v>4</v>
      </c>
      <c r="B9" s="25" t="s">
        <v>31</v>
      </c>
      <c r="C9" s="26" t="s">
        <v>17</v>
      </c>
      <c r="D9" s="24" t="s">
        <v>18</v>
      </c>
      <c r="E9" s="24" t="s">
        <v>32</v>
      </c>
      <c r="F9" s="27" t="s">
        <v>33</v>
      </c>
      <c r="G9" s="24">
        <v>45</v>
      </c>
      <c r="H9" s="24">
        <v>45</v>
      </c>
      <c r="I9" s="37" t="s">
        <v>21</v>
      </c>
      <c r="J9" s="27" t="s">
        <v>22</v>
      </c>
      <c r="K9" s="24" t="s">
        <v>23</v>
      </c>
      <c r="L9" s="24" t="s">
        <v>24</v>
      </c>
      <c r="M9" s="38"/>
      <c r="N9" s="38"/>
    </row>
    <row r="10" s="3" customFormat="1" ht="70" customHeight="1" spans="1:14">
      <c r="A10" s="24">
        <v>5</v>
      </c>
      <c r="B10" s="25" t="s">
        <v>34</v>
      </c>
      <c r="C10" s="26" t="s">
        <v>17</v>
      </c>
      <c r="D10" s="24" t="s">
        <v>18</v>
      </c>
      <c r="E10" s="24" t="s">
        <v>35</v>
      </c>
      <c r="F10" s="27" t="s">
        <v>36</v>
      </c>
      <c r="G10" s="24">
        <v>0.65</v>
      </c>
      <c r="H10" s="24"/>
      <c r="I10" s="37" t="s">
        <v>21</v>
      </c>
      <c r="J10" s="27" t="s">
        <v>22</v>
      </c>
      <c r="K10" s="24" t="s">
        <v>23</v>
      </c>
      <c r="L10" s="24" t="s">
        <v>24</v>
      </c>
      <c r="M10" s="38"/>
      <c r="N10" s="38"/>
    </row>
    <row r="11" s="3" customFormat="1" ht="70" customHeight="1" spans="1:14">
      <c r="A11" s="24">
        <v>6</v>
      </c>
      <c r="B11" s="25" t="s">
        <v>37</v>
      </c>
      <c r="C11" s="26" t="s">
        <v>17</v>
      </c>
      <c r="D11" s="24" t="s">
        <v>18</v>
      </c>
      <c r="E11" s="24" t="s">
        <v>38</v>
      </c>
      <c r="F11" s="27" t="s">
        <v>39</v>
      </c>
      <c r="G11" s="24">
        <v>20</v>
      </c>
      <c r="H11" s="24">
        <v>20</v>
      </c>
      <c r="I11" s="37" t="s">
        <v>21</v>
      </c>
      <c r="J11" s="27" t="s">
        <v>22</v>
      </c>
      <c r="K11" s="24" t="s">
        <v>23</v>
      </c>
      <c r="L11" s="24" t="s">
        <v>24</v>
      </c>
      <c r="M11" s="38"/>
      <c r="N11" s="38"/>
    </row>
    <row r="12" s="3" customFormat="1" ht="70" customHeight="1" spans="1:14">
      <c r="A12" s="24">
        <v>7</v>
      </c>
      <c r="B12" s="25" t="s">
        <v>40</v>
      </c>
      <c r="C12" s="26" t="s">
        <v>17</v>
      </c>
      <c r="D12" s="24" t="s">
        <v>18</v>
      </c>
      <c r="E12" s="24" t="s">
        <v>41</v>
      </c>
      <c r="F12" s="27" t="s">
        <v>42</v>
      </c>
      <c r="G12" s="24">
        <v>60</v>
      </c>
      <c r="H12" s="24">
        <v>60</v>
      </c>
      <c r="I12" s="37" t="s">
        <v>21</v>
      </c>
      <c r="J12" s="27" t="s">
        <v>22</v>
      </c>
      <c r="K12" s="24" t="s">
        <v>23</v>
      </c>
      <c r="L12" s="24" t="s">
        <v>24</v>
      </c>
      <c r="M12" s="38"/>
      <c r="N12" s="38"/>
    </row>
    <row r="13" s="3" customFormat="1" ht="70" customHeight="1" spans="1:14">
      <c r="A13" s="24">
        <v>8</v>
      </c>
      <c r="B13" s="25" t="s">
        <v>43</v>
      </c>
      <c r="C13" s="26" t="s">
        <v>17</v>
      </c>
      <c r="D13" s="24" t="s">
        <v>18</v>
      </c>
      <c r="E13" s="24" t="s">
        <v>44</v>
      </c>
      <c r="F13" s="27" t="s">
        <v>45</v>
      </c>
      <c r="G13" s="24">
        <v>85</v>
      </c>
      <c r="H13" s="24">
        <v>85</v>
      </c>
      <c r="I13" s="37" t="s">
        <v>21</v>
      </c>
      <c r="J13" s="27" t="s">
        <v>22</v>
      </c>
      <c r="K13" s="24" t="s">
        <v>23</v>
      </c>
      <c r="L13" s="24" t="s">
        <v>24</v>
      </c>
      <c r="M13" s="38"/>
      <c r="N13" s="38"/>
    </row>
    <row r="14" s="3" customFormat="1" ht="70" customHeight="1" spans="1:14">
      <c r="A14" s="24">
        <v>9</v>
      </c>
      <c r="B14" s="25" t="s">
        <v>46</v>
      </c>
      <c r="C14" s="26" t="s">
        <v>17</v>
      </c>
      <c r="D14" s="24" t="s">
        <v>18</v>
      </c>
      <c r="E14" s="24" t="s">
        <v>47</v>
      </c>
      <c r="F14" s="27" t="s">
        <v>48</v>
      </c>
      <c r="G14" s="24">
        <v>130</v>
      </c>
      <c r="H14" s="24">
        <v>130</v>
      </c>
      <c r="I14" s="37" t="s">
        <v>21</v>
      </c>
      <c r="J14" s="27" t="s">
        <v>22</v>
      </c>
      <c r="K14" s="24" t="s">
        <v>23</v>
      </c>
      <c r="L14" s="24" t="s">
        <v>24</v>
      </c>
      <c r="M14" s="38"/>
      <c r="N14" s="38"/>
    </row>
    <row r="15" s="3" customFormat="1" ht="70" customHeight="1" spans="1:14">
      <c r="A15" s="24">
        <v>10</v>
      </c>
      <c r="B15" s="25" t="s">
        <v>49</v>
      </c>
      <c r="C15" s="26" t="s">
        <v>17</v>
      </c>
      <c r="D15" s="24" t="s">
        <v>18</v>
      </c>
      <c r="E15" s="24" t="s">
        <v>50</v>
      </c>
      <c r="F15" s="27" t="s">
        <v>51</v>
      </c>
      <c r="G15" s="24">
        <v>55</v>
      </c>
      <c r="H15" s="24">
        <v>55</v>
      </c>
      <c r="I15" s="37" t="s">
        <v>21</v>
      </c>
      <c r="J15" s="27" t="s">
        <v>22</v>
      </c>
      <c r="K15" s="24" t="s">
        <v>23</v>
      </c>
      <c r="L15" s="24" t="s">
        <v>24</v>
      </c>
      <c r="M15" s="38"/>
      <c r="N15" s="38"/>
    </row>
    <row r="16" s="3" customFormat="1" ht="70" customHeight="1" spans="1:14">
      <c r="A16" s="24">
        <v>11</v>
      </c>
      <c r="B16" s="25" t="s">
        <v>52</v>
      </c>
      <c r="C16" s="26" t="s">
        <v>17</v>
      </c>
      <c r="D16" s="24" t="s">
        <v>18</v>
      </c>
      <c r="E16" s="24" t="s">
        <v>53</v>
      </c>
      <c r="F16" s="27" t="s">
        <v>54</v>
      </c>
      <c r="G16" s="24">
        <v>20</v>
      </c>
      <c r="H16" s="24">
        <v>20</v>
      </c>
      <c r="I16" s="37" t="s">
        <v>21</v>
      </c>
      <c r="J16" s="27" t="s">
        <v>22</v>
      </c>
      <c r="K16" s="24" t="s">
        <v>23</v>
      </c>
      <c r="L16" s="24" t="s">
        <v>24</v>
      </c>
      <c r="M16" s="38"/>
      <c r="N16" s="38"/>
    </row>
    <row r="17" s="3" customFormat="1" ht="70" customHeight="1" spans="1:14">
      <c r="A17" s="24">
        <v>12</v>
      </c>
      <c r="B17" s="25" t="s">
        <v>55</v>
      </c>
      <c r="C17" s="26" t="s">
        <v>17</v>
      </c>
      <c r="D17" s="24" t="s">
        <v>18</v>
      </c>
      <c r="E17" s="24" t="s">
        <v>56</v>
      </c>
      <c r="F17" s="27" t="s">
        <v>57</v>
      </c>
      <c r="G17" s="24">
        <v>45</v>
      </c>
      <c r="H17" s="24">
        <v>45</v>
      </c>
      <c r="I17" s="37" t="s">
        <v>21</v>
      </c>
      <c r="J17" s="27" t="s">
        <v>22</v>
      </c>
      <c r="K17" s="24" t="s">
        <v>23</v>
      </c>
      <c r="L17" s="24" t="s">
        <v>24</v>
      </c>
      <c r="M17" s="38"/>
      <c r="N17" s="38"/>
    </row>
    <row r="18" s="3" customFormat="1" ht="70" customHeight="1" spans="1:14">
      <c r="A18" s="24">
        <v>13</v>
      </c>
      <c r="B18" s="25" t="s">
        <v>58</v>
      </c>
      <c r="C18" s="26" t="s">
        <v>17</v>
      </c>
      <c r="D18" s="24" t="s">
        <v>18</v>
      </c>
      <c r="E18" s="24" t="s">
        <v>59</v>
      </c>
      <c r="F18" s="27" t="s">
        <v>60</v>
      </c>
      <c r="G18" s="24">
        <v>5</v>
      </c>
      <c r="H18" s="24">
        <v>5</v>
      </c>
      <c r="I18" s="37" t="s">
        <v>21</v>
      </c>
      <c r="J18" s="27" t="s">
        <v>22</v>
      </c>
      <c r="K18" s="24" t="s">
        <v>23</v>
      </c>
      <c r="L18" s="24" t="s">
        <v>24</v>
      </c>
      <c r="M18" s="38"/>
      <c r="N18" s="38"/>
    </row>
    <row r="19" s="3" customFormat="1" ht="70" customHeight="1" spans="1:14">
      <c r="A19" s="24">
        <v>14</v>
      </c>
      <c r="B19" s="25" t="s">
        <v>61</v>
      </c>
      <c r="C19" s="26" t="s">
        <v>17</v>
      </c>
      <c r="D19" s="24" t="s">
        <v>18</v>
      </c>
      <c r="E19" s="24" t="s">
        <v>62</v>
      </c>
      <c r="F19" s="27" t="s">
        <v>63</v>
      </c>
      <c r="G19" s="24">
        <v>20</v>
      </c>
      <c r="H19" s="24">
        <v>20</v>
      </c>
      <c r="I19" s="37" t="s">
        <v>21</v>
      </c>
      <c r="J19" s="27" t="s">
        <v>22</v>
      </c>
      <c r="K19" s="24" t="s">
        <v>23</v>
      </c>
      <c r="L19" s="24" t="s">
        <v>24</v>
      </c>
      <c r="M19" s="38"/>
      <c r="N19" s="38"/>
    </row>
    <row r="20" s="3" customFormat="1" ht="70" customHeight="1" spans="1:14">
      <c r="A20" s="24">
        <v>15</v>
      </c>
      <c r="B20" s="25" t="s">
        <v>64</v>
      </c>
      <c r="C20" s="26" t="s">
        <v>17</v>
      </c>
      <c r="D20" s="24" t="s">
        <v>18</v>
      </c>
      <c r="E20" s="24" t="s">
        <v>65</v>
      </c>
      <c r="F20" s="27" t="s">
        <v>66</v>
      </c>
      <c r="G20" s="24">
        <v>65</v>
      </c>
      <c r="H20" s="24">
        <v>65</v>
      </c>
      <c r="I20" s="37" t="s">
        <v>21</v>
      </c>
      <c r="J20" s="27" t="s">
        <v>22</v>
      </c>
      <c r="K20" s="24" t="s">
        <v>23</v>
      </c>
      <c r="L20" s="24" t="s">
        <v>24</v>
      </c>
      <c r="M20" s="38"/>
      <c r="N20" s="38"/>
    </row>
    <row r="21" s="3" customFormat="1" ht="70" customHeight="1" spans="1:14">
      <c r="A21" s="24">
        <v>16</v>
      </c>
      <c r="B21" s="25" t="s">
        <v>67</v>
      </c>
      <c r="C21" s="26" t="s">
        <v>17</v>
      </c>
      <c r="D21" s="24" t="s">
        <v>18</v>
      </c>
      <c r="E21" s="24" t="s">
        <v>68</v>
      </c>
      <c r="F21" s="27" t="s">
        <v>69</v>
      </c>
      <c r="G21" s="24">
        <v>25</v>
      </c>
      <c r="H21" s="24">
        <v>25</v>
      </c>
      <c r="I21" s="37" t="s">
        <v>21</v>
      </c>
      <c r="J21" s="27" t="s">
        <v>22</v>
      </c>
      <c r="K21" s="24" t="s">
        <v>23</v>
      </c>
      <c r="L21" s="24" t="s">
        <v>24</v>
      </c>
      <c r="M21" s="38"/>
      <c r="N21" s="38"/>
    </row>
    <row r="22" s="3" customFormat="1" ht="70" customHeight="1" spans="1:14">
      <c r="A22" s="24">
        <v>17</v>
      </c>
      <c r="B22" s="25" t="s">
        <v>70</v>
      </c>
      <c r="C22" s="26" t="s">
        <v>17</v>
      </c>
      <c r="D22" s="24" t="s">
        <v>18</v>
      </c>
      <c r="E22" s="24" t="s">
        <v>71</v>
      </c>
      <c r="F22" s="27" t="s">
        <v>72</v>
      </c>
      <c r="G22" s="24">
        <v>15</v>
      </c>
      <c r="H22" s="24">
        <v>15</v>
      </c>
      <c r="I22" s="37" t="s">
        <v>21</v>
      </c>
      <c r="J22" s="27" t="s">
        <v>22</v>
      </c>
      <c r="K22" s="24" t="s">
        <v>23</v>
      </c>
      <c r="L22" s="24" t="s">
        <v>24</v>
      </c>
      <c r="M22" s="38"/>
      <c r="N22" s="38"/>
    </row>
    <row r="23" s="3" customFormat="1" ht="70" customHeight="1" spans="1:14">
      <c r="A23" s="24">
        <v>18</v>
      </c>
      <c r="B23" s="25" t="s">
        <v>73</v>
      </c>
      <c r="C23" s="26" t="s">
        <v>17</v>
      </c>
      <c r="D23" s="24" t="s">
        <v>18</v>
      </c>
      <c r="E23" s="24" t="s">
        <v>74</v>
      </c>
      <c r="F23" s="27" t="s">
        <v>75</v>
      </c>
      <c r="G23" s="24">
        <v>10</v>
      </c>
      <c r="H23" s="24">
        <v>10</v>
      </c>
      <c r="I23" s="37" t="s">
        <v>21</v>
      </c>
      <c r="J23" s="27" t="s">
        <v>22</v>
      </c>
      <c r="K23" s="24" t="s">
        <v>23</v>
      </c>
      <c r="L23" s="24" t="s">
        <v>24</v>
      </c>
      <c r="M23" s="38"/>
      <c r="N23" s="38"/>
    </row>
    <row r="24" s="3" customFormat="1" ht="70" customHeight="1" spans="1:14">
      <c r="A24" s="24">
        <v>19</v>
      </c>
      <c r="B24" s="25" t="s">
        <v>76</v>
      </c>
      <c r="C24" s="26" t="s">
        <v>77</v>
      </c>
      <c r="D24" s="24" t="s">
        <v>78</v>
      </c>
      <c r="E24" s="24" t="s">
        <v>79</v>
      </c>
      <c r="F24" s="27" t="s">
        <v>80</v>
      </c>
      <c r="G24" s="28">
        <v>100</v>
      </c>
      <c r="H24" s="28">
        <v>100</v>
      </c>
      <c r="I24" s="37" t="s">
        <v>21</v>
      </c>
      <c r="J24" s="27" t="s">
        <v>22</v>
      </c>
      <c r="K24" s="24" t="s">
        <v>23</v>
      </c>
      <c r="L24" s="24" t="s">
        <v>24</v>
      </c>
      <c r="M24" s="38"/>
      <c r="N24" s="38"/>
    </row>
    <row r="25" s="4" customFormat="1" ht="11.25" spans="1:12">
      <c r="A25" s="29"/>
      <c r="B25" s="29"/>
      <c r="C25" s="29"/>
      <c r="D25" s="29"/>
      <c r="E25" s="29"/>
      <c r="F25" s="30"/>
      <c r="G25" s="31"/>
      <c r="H25" s="31"/>
      <c r="I25" s="39"/>
      <c r="J25" s="39"/>
      <c r="K25" s="29"/>
      <c r="L25" s="40"/>
    </row>
    <row r="26" s="4" customFormat="1" ht="11.25" spans="1:12">
      <c r="A26" s="29"/>
      <c r="B26" s="29"/>
      <c r="C26" s="29"/>
      <c r="D26" s="29"/>
      <c r="E26" s="29"/>
      <c r="F26" s="30"/>
      <c r="G26" s="31"/>
      <c r="H26" s="31"/>
      <c r="I26" s="39"/>
      <c r="J26" s="39"/>
      <c r="K26" s="29"/>
      <c r="L26" s="40"/>
    </row>
    <row r="27" s="4" customFormat="1" ht="11.25" spans="1:12">
      <c r="A27" s="29"/>
      <c r="B27" s="29"/>
      <c r="C27" s="29"/>
      <c r="D27" s="29"/>
      <c r="E27" s="29"/>
      <c r="F27" s="30"/>
      <c r="G27" s="31"/>
      <c r="H27" s="31"/>
      <c r="I27" s="39"/>
      <c r="J27" s="39"/>
      <c r="K27" s="29"/>
      <c r="L27" s="40"/>
    </row>
    <row r="28" s="4" customFormat="1" ht="11.25" spans="1:12">
      <c r="A28" s="29"/>
      <c r="B28" s="29"/>
      <c r="C28" s="29"/>
      <c r="D28" s="29"/>
      <c r="E28" s="29"/>
      <c r="F28" s="30"/>
      <c r="G28" s="31"/>
      <c r="H28" s="31"/>
      <c r="I28" s="39"/>
      <c r="J28" s="39"/>
      <c r="K28" s="29"/>
      <c r="L28" s="40"/>
    </row>
    <row r="29" s="4" customFormat="1" ht="11.25" spans="1:12">
      <c r="A29" s="29"/>
      <c r="B29" s="29"/>
      <c r="C29" s="29"/>
      <c r="D29" s="29"/>
      <c r="E29" s="29"/>
      <c r="F29" s="30"/>
      <c r="G29" s="31"/>
      <c r="H29" s="31"/>
      <c r="I29" s="39"/>
      <c r="J29" s="39"/>
      <c r="K29" s="29"/>
      <c r="L29" s="40"/>
    </row>
    <row r="30" s="5" customFormat="1" ht="12" spans="1:12">
      <c r="A30" s="32"/>
      <c r="B30" s="32"/>
      <c r="C30" s="32"/>
      <c r="D30" s="32"/>
      <c r="E30" s="32"/>
      <c r="F30" s="33"/>
      <c r="G30" s="34"/>
      <c r="H30" s="34"/>
      <c r="I30" s="41"/>
      <c r="J30" s="41"/>
      <c r="K30" s="32"/>
      <c r="L30" s="42"/>
    </row>
  </sheetData>
  <mergeCells count="14">
    <mergeCell ref="A1:L1"/>
    <mergeCell ref="I2:J2"/>
    <mergeCell ref="A5:F5"/>
    <mergeCell ref="A2:A4"/>
    <mergeCell ref="B2:B4"/>
    <mergeCell ref="C2:C4"/>
    <mergeCell ref="D2:D4"/>
    <mergeCell ref="E2:E4"/>
    <mergeCell ref="F2:F4"/>
    <mergeCell ref="G2:G4"/>
    <mergeCell ref="H2:H4"/>
    <mergeCell ref="I3:I4"/>
    <mergeCell ref="J3:J4"/>
    <mergeCell ref="K2:L3"/>
  </mergeCells>
  <printOptions horizontalCentered="1"/>
  <pageMargins left="0.393055555555556" right="0.393055555555556" top="0.786805555555556" bottom="0.590277777777778" header="0.5" footer="0.5"/>
  <pageSetup paperSize="8" fitToHeight="0" orientation="landscape" horizontalDpi="600"/>
  <headerFooter>
    <oddFooter>&amp;C第 &amp;P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H30"/>
  <sheetViews>
    <sheetView topLeftCell="A7" workbookViewId="0">
      <selection activeCell="H31" sqref="H31"/>
    </sheetView>
  </sheetViews>
  <sheetFormatPr defaultColWidth="9" defaultRowHeight="13.5" outlineLevelCol="7"/>
  <sheetData>
    <row r="30" spans="8:8">
      <c r="H30">
        <f>341+386+267+209+200+181+156+189+211+232+177+190+192+107+161+135+134+266+190+96</f>
        <v>4020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项目计划表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2022-11-17T15:27:00Z</dcterms:created>
  <dcterms:modified xsi:type="dcterms:W3CDTF">2025-09-17T07:39:39Z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FE74156E088A4B2CADED4CA4717BDF94_13</vt:lpwstr>
  </property>
  <property fmtid="{D5CDD505-2E9C-101B-9397-08002B2CF9AE}" pid="3" name="KSOProductBuildVer">
    <vt:lpwstr>2052-11.1.0.10132</vt:lpwstr>
  </property>
</Properties>
</file>