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540" tabRatio="1000" firstSheet="0" activeTab="0" autoFilterDateGrouping="1"/>
  </bookViews>
  <sheets>
    <sheet name="计划" sheetId="1" state="visible" r:id="rId1"/>
    <sheet name="续建产业路" sheetId="2" state="visible" r:id="rId2"/>
    <sheet name="新建产业路" sheetId="3" state="visible" r:id="rId3"/>
    <sheet name="保底价" sheetId="4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'计划'!$2:$5</definedName>
  </definedNames>
  <calcPr calcId="144525" fullCalcOnLoad="1"/>
</workbook>
</file>

<file path=xl/styles.xml><?xml version="1.0" encoding="utf-8"?>
<styleSheet xmlns="http://schemas.openxmlformats.org/spreadsheetml/2006/main">
  <numFmts count="4">
    <numFmt numFmtId="164" formatCode="0.00_ "/>
    <numFmt numFmtId="165" formatCode="0_ "/>
    <numFmt numFmtId="166" formatCode="0.0000_ "/>
    <numFmt numFmtId="167" formatCode="0_);[Red]\(0\)"/>
  </numFmts>
  <fonts count="51">
    <font>
      <name val="宋体"/>
      <charset val="134"/>
      <sz val="12"/>
    </font>
    <font>
      <name val="黑体"/>
      <charset val="0"/>
      <color rgb="FF000000"/>
      <sz val="16"/>
    </font>
    <font>
      <name val="Times New Roman"/>
      <charset val="0"/>
      <color rgb="FF000000"/>
      <sz val="10"/>
    </font>
    <font>
      <name val="黑体"/>
      <charset val="134"/>
      <color rgb="FF000000"/>
      <sz val="16"/>
    </font>
    <font>
      <name val="方正小标宋简体"/>
      <charset val="134"/>
      <sz val="20"/>
    </font>
    <font>
      <name val="宋体"/>
      <charset val="134"/>
      <sz val="10"/>
      <scheme val="minor"/>
    </font>
    <font>
      <name val="宋体"/>
      <charset val="134"/>
      <color rgb="FF000000"/>
      <sz val="10"/>
      <scheme val="minor"/>
    </font>
    <font>
      <name val="宋体"/>
      <charset val="134"/>
      <sz val="10"/>
    </font>
    <font>
      <name val="宋体"/>
      <charset val="134"/>
      <color rgb="FF000000"/>
      <sz val="10"/>
    </font>
    <font>
      <name val="Times New Roman"/>
      <charset val="0"/>
      <sz val="10"/>
    </font>
    <font>
      <name val="宋体"/>
      <charset val="134"/>
      <color indexed="8"/>
      <sz val="10"/>
      <scheme val="minor"/>
    </font>
    <font>
      <name val="宋体"/>
      <charset val="134"/>
      <color indexed="8"/>
      <sz val="10"/>
    </font>
    <font>
      <name val="宋体"/>
      <charset val="134"/>
      <sz val="16"/>
    </font>
    <font>
      <name val="宋体"/>
      <charset val="134"/>
      <sz val="9"/>
    </font>
    <font>
      <name val="黑体"/>
      <charset val="134"/>
      <b val="1"/>
      <sz val="9"/>
    </font>
    <font>
      <name val="仿宋_GB2312"/>
      <charset val="134"/>
      <b val="1"/>
      <sz val="9"/>
    </font>
    <font>
      <name val="宋体"/>
      <charset val="134"/>
      <b val="1"/>
      <sz val="9"/>
    </font>
    <font>
      <name val="黑体"/>
      <charset val="134"/>
      <sz val="9"/>
    </font>
    <font>
      <name val="黑体"/>
      <charset val="134"/>
      <sz val="16"/>
    </font>
    <font>
      <name val="方正小标宋简体"/>
      <charset val="134"/>
      <sz val="22"/>
    </font>
    <font>
      <name val="黑体"/>
      <charset val="134"/>
      <color theme="1"/>
      <sz val="9"/>
    </font>
    <font>
      <name val="黑体"/>
      <charset val="0"/>
      <color theme="1"/>
      <sz val="9"/>
    </font>
    <font>
      <name val="Times New Roman"/>
      <charset val="0"/>
      <color indexed="8"/>
      <sz val="9"/>
    </font>
    <font>
      <name val="宋体"/>
      <charset val="134"/>
      <color theme="1"/>
      <sz val="9"/>
    </font>
    <font>
      <name val="宋体"/>
      <charset val="134"/>
      <color indexed="8"/>
      <sz val="9"/>
    </font>
    <font>
      <name val="宋体"/>
      <charset val="134"/>
      <color rgb="FF000000"/>
      <sz val="9"/>
    </font>
    <font>
      <name val="宋体"/>
      <charset val="0"/>
      <color indexed="8"/>
      <sz val="9"/>
    </font>
    <font>
      <name val="宋体"/>
      <charset val="0"/>
      <sz val="9"/>
    </font>
    <font>
      <name val="宋体"/>
      <charset val="134"/>
      <color theme="1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  <font>
      <name val="宋体"/>
      <charset val="134"/>
      <color theme="1"/>
      <sz val="12"/>
      <scheme val="minor"/>
    </font>
    <font>
      <name val="宋体"/>
      <charset val="134"/>
      <color indexed="8"/>
      <sz val="12"/>
    </font>
    <font>
      <name val="宋体"/>
      <charset val="134"/>
      <color indexed="8"/>
      <sz val="11"/>
    </font>
  </fonts>
  <fills count="3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53">
    <xf numFmtId="0" fontId="0" fillId="0" borderId="0"/>
    <xf numFmtId="42" fontId="28" fillId="0" borderId="0" applyAlignment="1">
      <alignment vertical="center"/>
    </xf>
    <xf numFmtId="0" fontId="29" fillId="5" borderId="0" applyAlignment="1">
      <alignment vertical="center"/>
    </xf>
    <xf numFmtId="0" fontId="30" fillId="6" borderId="18" applyAlignment="1">
      <alignment vertical="center"/>
    </xf>
    <xf numFmtId="44" fontId="28" fillId="0" borderId="0" applyAlignment="1">
      <alignment vertical="center"/>
    </xf>
    <xf numFmtId="41" fontId="28" fillId="0" borderId="0" applyAlignment="1">
      <alignment vertical="center"/>
    </xf>
    <xf numFmtId="0" fontId="29" fillId="7" borderId="0" applyAlignment="1">
      <alignment vertical="center"/>
    </xf>
    <xf numFmtId="0" fontId="31" fillId="8" borderId="0" applyAlignment="1">
      <alignment vertical="center"/>
    </xf>
    <xf numFmtId="43" fontId="28" fillId="0" borderId="0" applyAlignment="1">
      <alignment vertical="center"/>
    </xf>
    <xf numFmtId="0" fontId="32" fillId="9" borderId="0" applyAlignment="1">
      <alignment vertical="center"/>
    </xf>
    <xf numFmtId="0" fontId="33" fillId="0" borderId="0" applyAlignment="1">
      <alignment vertical="center"/>
    </xf>
    <xf numFmtId="9" fontId="28" fillId="0" borderId="0" applyAlignment="1">
      <alignment vertical="center"/>
    </xf>
    <xf numFmtId="0" fontId="34" fillId="0" borderId="0" applyAlignment="1">
      <alignment vertical="center"/>
    </xf>
    <xf numFmtId="0" fontId="28" fillId="10" borderId="19" applyAlignment="1">
      <alignment vertical="center"/>
    </xf>
    <xf numFmtId="0" fontId="32" fillId="11" borderId="0" applyAlignment="1">
      <alignment vertical="center"/>
    </xf>
    <xf numFmtId="0" fontId="35" fillId="0" borderId="0" applyAlignment="1">
      <alignment vertical="center"/>
    </xf>
    <xf numFmtId="0" fontId="36" fillId="0" borderId="0" applyAlignment="1">
      <alignment vertical="center"/>
    </xf>
    <xf numFmtId="0" fontId="37" fillId="0" borderId="0" applyAlignment="1">
      <alignment vertical="center"/>
    </xf>
    <xf numFmtId="0" fontId="38" fillId="0" borderId="0" applyAlignment="1">
      <alignment vertical="center"/>
    </xf>
    <xf numFmtId="0" fontId="39" fillId="0" borderId="20" applyAlignment="1">
      <alignment vertical="center"/>
    </xf>
    <xf numFmtId="0" fontId="40" fillId="0" borderId="20" applyAlignment="1">
      <alignment vertical="center"/>
    </xf>
    <xf numFmtId="0" fontId="32" fillId="12" borderId="0" applyAlignment="1">
      <alignment vertical="center"/>
    </xf>
    <xf numFmtId="0" fontId="35" fillId="0" borderId="21" applyAlignment="1">
      <alignment vertical="center"/>
    </xf>
    <xf numFmtId="0" fontId="32" fillId="13" borderId="0" applyAlignment="1">
      <alignment vertical="center"/>
    </xf>
    <xf numFmtId="0" fontId="41" fillId="14" borderId="22" applyAlignment="1">
      <alignment vertical="center"/>
    </xf>
    <xf numFmtId="0" fontId="42" fillId="14" borderId="18" applyAlignment="1">
      <alignment vertical="center"/>
    </xf>
    <xf numFmtId="0" fontId="43" fillId="15" borderId="23" applyAlignment="1">
      <alignment vertical="center"/>
    </xf>
    <xf numFmtId="0" fontId="29" fillId="16" borderId="0" applyAlignment="1">
      <alignment vertical="center"/>
    </xf>
    <xf numFmtId="0" fontId="32" fillId="17" borderId="0" applyAlignment="1">
      <alignment vertical="center"/>
    </xf>
    <xf numFmtId="0" fontId="44" fillId="0" borderId="24" applyAlignment="1">
      <alignment vertical="center"/>
    </xf>
    <xf numFmtId="0" fontId="45" fillId="0" borderId="25" applyAlignment="1">
      <alignment vertical="center"/>
    </xf>
    <xf numFmtId="0" fontId="46" fillId="18" borderId="0" applyAlignment="1">
      <alignment vertical="center"/>
    </xf>
    <xf numFmtId="0" fontId="47" fillId="19" borderId="0" applyAlignment="1">
      <alignment vertical="center"/>
    </xf>
    <xf numFmtId="0" fontId="29" fillId="20" borderId="0" applyAlignment="1">
      <alignment vertical="center"/>
    </xf>
    <xf numFmtId="0" fontId="32" fillId="21" borderId="0" applyAlignment="1">
      <alignment vertical="center"/>
    </xf>
    <xf numFmtId="0" fontId="29" fillId="22" borderId="0" applyAlignment="1">
      <alignment vertical="center"/>
    </xf>
    <xf numFmtId="0" fontId="29" fillId="23" borderId="0" applyAlignment="1">
      <alignment vertical="center"/>
    </xf>
    <xf numFmtId="0" fontId="48" fillId="0" borderId="0" applyAlignment="1">
      <alignment vertical="center"/>
    </xf>
    <xf numFmtId="0" fontId="29" fillId="24" borderId="0" applyAlignment="1">
      <alignment vertical="center"/>
    </xf>
    <xf numFmtId="0" fontId="29" fillId="25" borderId="0" applyAlignment="1">
      <alignment vertical="center"/>
    </xf>
    <xf numFmtId="0" fontId="32" fillId="26" borderId="0" applyAlignment="1">
      <alignment vertical="center"/>
    </xf>
    <xf numFmtId="0" fontId="32" fillId="27" borderId="0" applyAlignment="1">
      <alignment vertical="center"/>
    </xf>
    <xf numFmtId="0" fontId="29" fillId="28" borderId="0" applyAlignment="1">
      <alignment vertical="center"/>
    </xf>
    <xf numFmtId="0" fontId="29" fillId="29" borderId="0" applyAlignment="1">
      <alignment vertical="center"/>
    </xf>
    <xf numFmtId="0" fontId="32" fillId="30" borderId="0" applyAlignment="1">
      <alignment vertical="center"/>
    </xf>
    <xf numFmtId="0" fontId="29" fillId="31" borderId="0" applyAlignment="1">
      <alignment vertical="center"/>
    </xf>
    <xf numFmtId="0" fontId="32" fillId="32" borderId="0" applyAlignment="1">
      <alignment vertical="center"/>
    </xf>
    <xf numFmtId="0" fontId="32" fillId="33" borderId="0" applyAlignment="1">
      <alignment vertical="center"/>
    </xf>
    <xf numFmtId="0" fontId="49" fillId="0" borderId="0" applyAlignment="1">
      <alignment vertical="center"/>
    </xf>
    <xf numFmtId="0" fontId="29" fillId="34" borderId="0" applyAlignment="1">
      <alignment vertical="center"/>
    </xf>
    <xf numFmtId="0" fontId="32" fillId="35" borderId="0" applyAlignment="1">
      <alignment vertical="center"/>
    </xf>
    <xf numFmtId="0" fontId="28" fillId="0" borderId="0" applyAlignment="1">
      <alignment vertical="center"/>
    </xf>
    <xf numFmtId="0" fontId="50" fillId="0" borderId="0" applyAlignment="1">
      <alignment vertical="center"/>
    </xf>
  </cellStyleXfs>
  <cellXfs count="130">
    <xf numFmtId="0" fontId="0" fillId="0" borderId="0" pivotButton="0" quotePrefix="0" xfId="0"/>
    <xf numFmtId="0" fontId="1" fillId="0" borderId="0" applyAlignment="1" pivotButton="0" quotePrefix="0" xfId="0">
      <alignment horizontal="left" vertical="top"/>
    </xf>
    <xf numFmtId="0" fontId="2" fillId="0" borderId="0" applyAlignment="1" pivotButton="0" quotePrefix="0" xfId="0">
      <alignment horizontal="left" vertical="top"/>
    </xf>
    <xf numFmtId="0" fontId="2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  <xf numFmtId="0" fontId="5" fillId="0" borderId="3" applyAlignment="1" pivotButton="0" quotePrefix="0" xfId="0">
      <alignment horizontal="center" vertical="center" wrapText="1"/>
    </xf>
    <xf numFmtId="0" fontId="6" fillId="0" borderId="3" applyAlignment="1" pivotButton="0" quotePrefix="0" xfId="0">
      <alignment horizontal="center" vertical="center" wrapText="1"/>
    </xf>
    <xf numFmtId="0" fontId="5" fillId="0" borderId="4" applyAlignment="1" pivotButton="0" quotePrefix="0" xfId="0">
      <alignment horizontal="center" vertical="center" wrapText="1"/>
    </xf>
    <xf numFmtId="0" fontId="5" fillId="0" borderId="5" applyAlignment="1" pivotButton="0" quotePrefix="0" xfId="0">
      <alignment horizontal="center" vertical="center" wrapText="1"/>
    </xf>
    <xf numFmtId="0" fontId="6" fillId="0" borderId="4" applyAlignment="1" pivotButton="0" quotePrefix="0" xfId="0">
      <alignment horizontal="center" vertical="center" wrapText="1"/>
    </xf>
    <xf numFmtId="0" fontId="6" fillId="0" borderId="5" applyAlignment="1" pivotButton="0" quotePrefix="0" xfId="0">
      <alignment horizontal="center" vertical="center" wrapText="1"/>
    </xf>
    <xf numFmtId="0" fontId="5" fillId="0" borderId="6" applyAlignment="1" pivotButton="0" quotePrefix="0" xfId="0">
      <alignment horizontal="center" vertical="center" wrapText="1"/>
    </xf>
    <xf numFmtId="0" fontId="6" fillId="0" borderId="6" applyAlignment="1" pivotButton="0" quotePrefix="0" xfId="0">
      <alignment horizontal="center" vertical="center" wrapText="1"/>
    </xf>
    <xf numFmtId="0" fontId="5" fillId="2" borderId="7" applyAlignment="1" pivotButton="0" quotePrefix="0" xfId="0">
      <alignment horizontal="center" vertical="center" wrapText="1"/>
    </xf>
    <xf numFmtId="0" fontId="6" fillId="2" borderId="7" applyAlignment="1" pivotButton="0" quotePrefix="0" xfId="0">
      <alignment horizontal="center" vertical="center" wrapText="1"/>
    </xf>
    <xf numFmtId="0" fontId="7" fillId="2" borderId="7" applyAlignment="1" pivotButton="0" quotePrefix="0" xfId="51">
      <alignment horizontal="center" vertical="center" wrapText="1"/>
    </xf>
    <xf numFmtId="0" fontId="8" fillId="2" borderId="7" applyAlignment="1" pivotButton="0" quotePrefix="0" xfId="0">
      <alignment horizontal="center" vertical="center"/>
    </xf>
    <xf numFmtId="0" fontId="2" fillId="2" borderId="7" applyAlignment="1" pivotButton="0" quotePrefix="0" xfId="0">
      <alignment horizontal="center" vertical="center"/>
    </xf>
    <xf numFmtId="0" fontId="9" fillId="2" borderId="7" applyAlignment="1" pivotButton="0" quotePrefix="0" xfId="51">
      <alignment horizontal="center" vertical="center" wrapText="1"/>
    </xf>
    <xf numFmtId="0" fontId="5" fillId="2" borderId="7" applyAlignment="1" pivotButton="0" quotePrefix="0" xfId="0">
      <alignment horizontal="left" vertical="center" wrapText="1"/>
    </xf>
    <xf numFmtId="0" fontId="5" fillId="0" borderId="7" applyAlignment="1" pivotButton="0" quotePrefix="0" xfId="0">
      <alignment horizontal="center" vertical="center" wrapText="1"/>
    </xf>
    <xf numFmtId="9" fontId="5" fillId="2" borderId="7" applyAlignment="1" pivotButton="0" quotePrefix="0" xfId="0">
      <alignment horizontal="center" vertical="center" wrapText="1"/>
    </xf>
    <xf numFmtId="9" fontId="6" fillId="2" borderId="7" applyAlignment="1" pivotButton="0" quotePrefix="0" xfId="0">
      <alignment horizontal="center" vertical="center" shrinkToFit="1"/>
    </xf>
    <xf numFmtId="0" fontId="2" fillId="0" borderId="0" applyAlignment="1" pivotButton="0" quotePrefix="0" xfId="0">
      <alignment horizontal="left" vertical="center"/>
    </xf>
    <xf numFmtId="0" fontId="0" fillId="0" borderId="0" applyAlignment="1" pivotButton="0" quotePrefix="0" xfId="51">
      <alignment vertical="center" wrapText="1"/>
    </xf>
    <xf numFmtId="0" fontId="0" fillId="0" borderId="0" applyAlignment="1" pivotButton="0" quotePrefix="0" xfId="51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5" fillId="3" borderId="7" applyAlignment="1" pivotButton="0" quotePrefix="0" xfId="51">
      <alignment horizontal="center" vertical="center" wrapText="1"/>
    </xf>
    <xf numFmtId="0" fontId="7" fillId="3" borderId="7" applyAlignment="1" pivotButton="0" quotePrefix="0" xfId="51">
      <alignment horizontal="center" vertical="center" wrapText="1"/>
    </xf>
    <xf numFmtId="0" fontId="10" fillId="3" borderId="7" applyAlignment="1" pivotButton="0" quotePrefix="0" xfId="0">
      <alignment vertical="center"/>
    </xf>
    <xf numFmtId="0" fontId="5" fillId="3" borderId="7" applyAlignment="1" pivotButton="0" quotePrefix="0" xfId="51">
      <alignment horizontal="left" vertical="center" wrapText="1"/>
    </xf>
    <xf numFmtId="0" fontId="5" fillId="3" borderId="8" applyAlignment="1" pivotButton="0" quotePrefix="0" xfId="51">
      <alignment horizontal="center" vertical="center" wrapText="1"/>
    </xf>
    <xf numFmtId="0" fontId="5" fillId="3" borderId="9" applyAlignment="1" pivotButton="0" quotePrefix="0" xfId="51">
      <alignment horizontal="center" vertical="center" wrapText="1"/>
    </xf>
    <xf numFmtId="0" fontId="5" fillId="3" borderId="10" applyAlignment="1" pivotButton="0" quotePrefix="0" xfId="51">
      <alignment horizontal="center" vertical="center" wrapText="1"/>
    </xf>
    <xf numFmtId="0" fontId="5" fillId="3" borderId="11" applyAlignment="1" pivotButton="0" quotePrefix="0" xfId="51">
      <alignment horizontal="center" vertical="center" wrapText="1"/>
    </xf>
    <xf numFmtId="0" fontId="7" fillId="3" borderId="12" applyAlignment="1" pivotButton="0" quotePrefix="0" xfId="51">
      <alignment horizontal="center" vertical="center" wrapText="1"/>
    </xf>
    <xf numFmtId="0" fontId="7" fillId="3" borderId="13" applyAlignment="1" pivotButton="0" quotePrefix="0" xfId="51">
      <alignment horizontal="center" vertical="center" wrapText="1"/>
    </xf>
    <xf numFmtId="0" fontId="7" fillId="3" borderId="14" applyAlignment="1" pivotButton="0" quotePrefix="0" xfId="51">
      <alignment horizontal="center" vertical="center" wrapText="1"/>
    </xf>
    <xf numFmtId="0" fontId="5" fillId="3" borderId="15" applyAlignment="1" pivotButton="0" quotePrefix="0" xfId="51">
      <alignment horizontal="center" vertical="center" wrapText="1"/>
    </xf>
    <xf numFmtId="0" fontId="5" fillId="3" borderId="16" applyAlignment="1" pivotButton="0" quotePrefix="0" xfId="51">
      <alignment horizontal="center" vertical="center" wrapText="1"/>
    </xf>
    <xf numFmtId="0" fontId="5" fillId="0" borderId="10" applyAlignment="1" pivotButton="0" quotePrefix="0" xfId="51">
      <alignment horizontal="center" vertical="center" wrapText="1"/>
    </xf>
    <xf numFmtId="0" fontId="5" fillId="0" borderId="11" applyAlignment="1" pivotButton="0" quotePrefix="0" xfId="51">
      <alignment horizontal="center" vertical="center" wrapText="1"/>
    </xf>
    <xf numFmtId="0" fontId="5" fillId="0" borderId="7" applyAlignment="1" pivotButton="0" quotePrefix="0" xfId="51">
      <alignment horizontal="center" vertical="center" wrapText="1"/>
    </xf>
    <xf numFmtId="0" fontId="5" fillId="0" borderId="15" applyAlignment="1" pivotButton="0" quotePrefix="0" xfId="51">
      <alignment horizontal="center" vertical="center" wrapText="1"/>
    </xf>
    <xf numFmtId="0" fontId="5" fillId="0" borderId="16" applyAlignment="1" pivotButton="0" quotePrefix="0" xfId="51">
      <alignment horizontal="center" vertical="center" wrapText="1"/>
    </xf>
    <xf numFmtId="0" fontId="5" fillId="0" borderId="12" applyAlignment="1" pivotButton="0" quotePrefix="0" xfId="51">
      <alignment horizontal="center" vertical="center" wrapText="1"/>
    </xf>
    <xf numFmtId="0" fontId="5" fillId="0" borderId="13" applyAlignment="1" pivotButton="0" quotePrefix="0" xfId="51">
      <alignment horizontal="center" vertical="center" wrapText="1"/>
    </xf>
    <xf numFmtId="0" fontId="5" fillId="0" borderId="14" applyAlignment="1" pivotButton="0" quotePrefix="0" xfId="51">
      <alignment horizontal="center" vertical="center" wrapText="1"/>
    </xf>
    <xf numFmtId="0" fontId="5" fillId="3" borderId="17" applyAlignment="1" pivotButton="0" quotePrefix="0" xfId="51">
      <alignment horizontal="center" vertical="center" wrapText="1"/>
    </xf>
    <xf numFmtId="0" fontId="7" fillId="0" borderId="0" applyAlignment="1" pivotButton="0" quotePrefix="0" xfId="51">
      <alignment vertical="center" wrapText="1"/>
    </xf>
    <xf numFmtId="9" fontId="7" fillId="3" borderId="7" applyAlignment="1" pivotButton="0" quotePrefix="0" xfId="51">
      <alignment horizontal="center" vertical="center" wrapText="1"/>
    </xf>
    <xf numFmtId="0" fontId="7" fillId="0" borderId="0" applyAlignment="1" pivotButton="0" quotePrefix="0" xfId="51">
      <alignment horizontal="center" vertical="center" wrapText="1"/>
    </xf>
    <xf numFmtId="0" fontId="11" fillId="3" borderId="7" applyAlignment="1" pivotButton="0" quotePrefix="0" xfId="0">
      <alignment vertical="center"/>
    </xf>
    <xf numFmtId="0" fontId="7" fillId="3" borderId="7" applyAlignment="1" pivotButton="0" quotePrefix="0" xfId="51">
      <alignment horizontal="left" vertical="center" wrapText="1"/>
    </xf>
    <xf numFmtId="0" fontId="7" fillId="3" borderId="8" applyAlignment="1" pivotButton="0" quotePrefix="0" xfId="51">
      <alignment horizontal="center" vertical="center" wrapText="1"/>
    </xf>
    <xf numFmtId="0" fontId="7" fillId="3" borderId="9" applyAlignment="1" pivotButton="0" quotePrefix="0" xfId="51">
      <alignment horizontal="center" vertical="center" wrapText="1"/>
    </xf>
    <xf numFmtId="0" fontId="7" fillId="3" borderId="17" applyAlignment="1" pivotButton="0" quotePrefix="0" xfId="51">
      <alignment horizontal="center" vertical="center" wrapText="1"/>
    </xf>
    <xf numFmtId="0" fontId="12" fillId="0" borderId="0" applyAlignment="1" pivotButton="0" quotePrefix="0" xfId="0">
      <alignment wrapText="1"/>
    </xf>
    <xf numFmtId="0" fontId="13" fillId="0" borderId="0" applyAlignment="1" pivotButton="0" quotePrefix="0" xfId="0">
      <alignment wrapText="1"/>
    </xf>
    <xf numFmtId="0" fontId="14" fillId="0" borderId="0" applyAlignment="1" pivotButton="0" quotePrefix="0" xfId="0">
      <alignment vertical="center" wrapText="1"/>
    </xf>
    <xf numFmtId="0" fontId="14" fillId="0" borderId="0" applyAlignment="1" pivotButton="0" quotePrefix="0" xfId="0">
      <alignment vertical="center" wrapText="1"/>
    </xf>
    <xf numFmtId="0" fontId="15" fillId="0" borderId="0" applyAlignment="1" pivotButton="0" quotePrefix="0" xfId="51">
      <alignment vertical="center" wrapText="1"/>
    </xf>
    <xf numFmtId="0" fontId="16" fillId="0" borderId="0" applyAlignment="1" pivotButton="0" quotePrefix="0" xfId="0">
      <alignment wrapText="1"/>
    </xf>
    <xf numFmtId="0" fontId="17" fillId="0" borderId="0" applyAlignment="1" pivotButton="0" quotePrefix="0" xfId="0">
      <alignment wrapText="1"/>
    </xf>
    <xf numFmtId="0" fontId="13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justify" vertical="center" wrapText="1"/>
    </xf>
    <xf numFmtId="0" fontId="13" fillId="0" borderId="0" applyAlignment="1" pivotButton="0" quotePrefix="0" xfId="0">
      <alignment vertical="center" wrapText="1"/>
    </xf>
    <xf numFmtId="0" fontId="18" fillId="0" borderId="0" applyAlignment="1" pivotButton="0" quotePrefix="0" xfId="0">
      <alignment horizontal="left" vertical="center" wrapText="1"/>
    </xf>
    <xf numFmtId="0" fontId="18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justify" vertical="center" wrapText="1"/>
    </xf>
    <xf numFmtId="0" fontId="12" fillId="0" borderId="0" applyAlignment="1" pivotButton="0" quotePrefix="0" xfId="0">
      <alignment horizontal="center" vertical="center" wrapText="1"/>
    </xf>
    <xf numFmtId="0" fontId="19" fillId="0" borderId="0" applyAlignment="1" pivotButton="0" quotePrefix="0" xfId="0">
      <alignment horizontal="center" vertical="center" wrapText="1"/>
    </xf>
    <xf numFmtId="0" fontId="13" fillId="0" borderId="7" applyAlignment="1" pivotButton="0" quotePrefix="0" xfId="0">
      <alignment horizontal="center" vertical="center" wrapText="1"/>
    </xf>
    <xf numFmtId="0" fontId="13" fillId="0" borderId="12" applyAlignment="1" pivotButton="0" quotePrefix="0" xfId="0">
      <alignment horizontal="center" vertical="center" wrapText="1"/>
    </xf>
    <xf numFmtId="0" fontId="13" fillId="0" borderId="14" applyAlignment="1" pivotButton="0" quotePrefix="0" xfId="0">
      <alignment horizontal="center" vertical="center" wrapText="1"/>
    </xf>
    <xf numFmtId="0" fontId="13" fillId="0" borderId="7" applyAlignment="1" pivotButton="0" quotePrefix="0" xfId="48">
      <alignment horizontal="justify" vertical="center" wrapText="1"/>
    </xf>
    <xf numFmtId="0" fontId="17" fillId="0" borderId="7" applyAlignment="1" pivotButton="0" quotePrefix="0" xfId="0">
      <alignment horizontal="center" vertical="center" wrapText="1"/>
    </xf>
    <xf numFmtId="164" fontId="13" fillId="0" borderId="7" applyAlignment="1" pivotButton="0" quotePrefix="0" xfId="0">
      <alignment horizontal="justify" vertical="center" wrapText="1"/>
    </xf>
    <xf numFmtId="165" fontId="13" fillId="0" borderId="7" applyAlignment="1" pivotButton="0" quotePrefix="0" xfId="0">
      <alignment horizontal="center" vertical="center" wrapText="1"/>
    </xf>
    <xf numFmtId="49" fontId="20" fillId="4" borderId="7" applyAlignment="1" pivotButton="0" quotePrefix="0" xfId="0">
      <alignment horizontal="center" vertical="center"/>
    </xf>
    <xf numFmtId="0" fontId="17" fillId="4" borderId="7" applyAlignment="1" pivotButton="0" quotePrefix="0" xfId="0">
      <alignment horizontal="center" vertical="center" wrapText="1"/>
    </xf>
    <xf numFmtId="0" fontId="20" fillId="4" borderId="7" applyAlignment="1" pivotButton="0" quotePrefix="0" xfId="0">
      <alignment horizontal="center" vertical="center" wrapText="1"/>
    </xf>
    <xf numFmtId="0" fontId="17" fillId="4" borderId="7" applyAlignment="1" pivotButton="0" quotePrefix="0" xfId="0">
      <alignment horizontal="justify" vertical="center" wrapText="1"/>
    </xf>
    <xf numFmtId="0" fontId="21" fillId="4" borderId="7" applyAlignment="1" pivotButton="0" quotePrefix="0" xfId="0">
      <alignment horizontal="center" vertical="center" wrapText="1"/>
    </xf>
    <xf numFmtId="0" fontId="21" fillId="4" borderId="7" applyAlignment="1" pivotButton="0" quotePrefix="0" xfId="0">
      <alignment horizontal="left" vertical="center" wrapText="1"/>
    </xf>
    <xf numFmtId="49" fontId="22" fillId="0" borderId="7" applyAlignment="1" pivotButton="0" quotePrefix="0" xfId="0">
      <alignment horizontal="center" vertical="center" wrapText="1"/>
    </xf>
    <xf numFmtId="0" fontId="23" fillId="0" borderId="7" applyAlignment="1" pivotButton="0" quotePrefix="0" xfId="0">
      <alignment horizontal="center" vertical="center" wrapText="1"/>
    </xf>
    <xf numFmtId="0" fontId="24" fillId="0" borderId="7" applyAlignment="1" pivotButton="0" quotePrefix="0" xfId="0">
      <alignment horizontal="center" vertical="center"/>
    </xf>
    <xf numFmtId="0" fontId="25" fillId="0" borderId="7" applyAlignment="1" pivotButton="0" quotePrefix="0" xfId="0">
      <alignment horizontal="left" vertical="center" wrapText="1"/>
    </xf>
    <xf numFmtId="0" fontId="26" fillId="0" borderId="7" applyAlignment="1" pivotButton="0" quotePrefix="0" xfId="0">
      <alignment horizontal="center" vertical="center" wrapText="1"/>
    </xf>
    <xf numFmtId="0" fontId="13" fillId="0" borderId="7" applyAlignment="1" pivotButton="0" quotePrefix="0" xfId="0">
      <alignment horizontal="left" vertical="center" wrapText="1"/>
    </xf>
    <xf numFmtId="0" fontId="25" fillId="0" borderId="7" applyAlignment="1" pivotButton="0" quotePrefix="0" xfId="0">
      <alignment horizontal="left" vertical="center" wrapText="1"/>
    </xf>
    <xf numFmtId="0" fontId="24" fillId="0" borderId="7" applyAlignment="1" pivotButton="0" quotePrefix="0" xfId="0">
      <alignment horizontal="center" vertical="center"/>
    </xf>
    <xf numFmtId="0" fontId="23" fillId="0" borderId="7" applyAlignment="1" pivotButton="0" quotePrefix="0" xfId="0">
      <alignment horizontal="left" vertical="center" wrapText="1"/>
    </xf>
    <xf numFmtId="0" fontId="27" fillId="0" borderId="7" applyAlignment="1" pivotButton="0" quotePrefix="0" xfId="0">
      <alignment horizontal="center" vertical="center" wrapText="1"/>
    </xf>
    <xf numFmtId="165" fontId="26" fillId="0" borderId="7" applyAlignment="1" pivotButton="0" quotePrefix="0" xfId="0">
      <alignment horizontal="center" vertical="center" wrapText="1"/>
    </xf>
    <xf numFmtId="0" fontId="17" fillId="4" borderId="7" applyAlignment="1" pivotButton="0" quotePrefix="0" xfId="0">
      <alignment horizontal="left" vertical="center" wrapText="1"/>
    </xf>
    <xf numFmtId="0" fontId="13" fillId="0" borderId="7" applyAlignment="1" pivotButton="0" quotePrefix="0" xfId="0">
      <alignment horizontal="justify" vertical="center" wrapText="1"/>
    </xf>
    <xf numFmtId="166" fontId="13" fillId="0" borderId="7" applyAlignment="1" pivotButton="0" quotePrefix="0" xfId="0">
      <alignment horizontal="center" vertical="center" wrapText="1"/>
    </xf>
    <xf numFmtId="167" fontId="20" fillId="4" borderId="7" applyAlignment="1" pivotButton="0" quotePrefix="0" xfId="0">
      <alignment horizontal="center" vertical="center" wrapText="1"/>
    </xf>
    <xf numFmtId="167" fontId="20" fillId="4" borderId="7" applyAlignment="1" pivotButton="0" quotePrefix="0" xfId="0">
      <alignment horizontal="left" vertical="center" wrapText="1"/>
    </xf>
    <xf numFmtId="166" fontId="26" fillId="0" borderId="7" applyAlignment="1" pivotButton="0" quotePrefix="0" xfId="0">
      <alignment horizontal="center" vertical="center" wrapText="1"/>
    </xf>
    <xf numFmtId="0" fontId="0" fillId="0" borderId="13" pivotButton="0" quotePrefix="0" xfId="0"/>
    <xf numFmtId="0" fontId="0" fillId="0" borderId="14" pivotButton="0" quotePrefix="0" xfId="0"/>
    <xf numFmtId="0" fontId="0" fillId="0" borderId="9" pivotButton="0" quotePrefix="0" xfId="0"/>
    <xf numFmtId="0" fontId="0" fillId="0" borderId="17" pivotButton="0" quotePrefix="0" xfId="0"/>
    <xf numFmtId="164" fontId="13" fillId="0" borderId="7" applyAlignment="1" pivotButton="0" quotePrefix="0" xfId="0">
      <alignment horizontal="justify" vertical="center" wrapText="1"/>
    </xf>
    <xf numFmtId="165" fontId="13" fillId="0" borderId="7" applyAlignment="1" pivotButton="0" quotePrefix="0" xfId="0">
      <alignment horizontal="center" vertical="center" wrapText="1"/>
    </xf>
    <xf numFmtId="166" fontId="13" fillId="0" borderId="7" applyAlignment="1" pivotButton="0" quotePrefix="0" xfId="0">
      <alignment horizontal="center" vertical="center" wrapText="1"/>
    </xf>
    <xf numFmtId="167" fontId="20" fillId="4" borderId="7" applyAlignment="1" pivotButton="0" quotePrefix="0" xfId="0">
      <alignment horizontal="center" vertical="center" wrapText="1"/>
    </xf>
    <xf numFmtId="167" fontId="20" fillId="4" borderId="7" applyAlignment="1" pivotButton="0" quotePrefix="0" xfId="0">
      <alignment horizontal="left" vertical="center" wrapText="1"/>
    </xf>
    <xf numFmtId="165" fontId="26" fillId="0" borderId="7" applyAlignment="1" pivotButton="0" quotePrefix="0" xfId="0">
      <alignment horizontal="center" vertical="center" wrapText="1"/>
    </xf>
    <xf numFmtId="166" fontId="26" fillId="0" borderId="7" applyAlignment="1" pivotButton="0" quotePrefix="0" xfId="0">
      <alignment horizontal="center" vertical="center" wrapText="1"/>
    </xf>
    <xf numFmtId="0" fontId="0" fillId="0" borderId="26" pivotButton="0" quotePrefix="0" xfId="0"/>
    <xf numFmtId="0" fontId="0" fillId="0" borderId="11" pivotButton="0" quotePrefix="0" xfId="0"/>
    <xf numFmtId="0" fontId="0" fillId="0" borderId="15" pivotButton="0" quotePrefix="0" xfId="0"/>
    <xf numFmtId="0" fontId="0" fillId="0" borderId="16" pivotButton="0" quotePrefix="0" xfId="0"/>
    <xf numFmtId="0" fontId="0" fillId="0" borderId="27" pivotButton="0" quotePrefix="0" xfId="0"/>
    <xf numFmtId="0" fontId="0" fillId="0" borderId="28" pivotButton="0" quotePrefix="0" xfId="0"/>
    <xf numFmtId="0" fontId="0" fillId="0" borderId="29" pivotButton="0" quotePrefix="0" xfId="0"/>
    <xf numFmtId="0" fontId="5" fillId="0" borderId="8" applyAlignment="1" pivotButton="0" quotePrefix="0" xfId="51">
      <alignment horizontal="center" vertical="center" wrapText="1"/>
    </xf>
    <xf numFmtId="0" fontId="0" fillId="0" borderId="2" pivotButton="0" quotePrefix="0" xfId="0"/>
    <xf numFmtId="0" fontId="0" fillId="0" borderId="5" pivotButton="0" quotePrefix="0" xfId="0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4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100" xfId="52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externalLink" Target="/xl/externalLinks/externalLink1.xml" Id="rId5" /><Relationship Type="http://schemas.openxmlformats.org/officeDocument/2006/relationships/externalLink" Target="/xl/externalLinks/externalLink2.xml" Id="rId6" /><Relationship Type="http://schemas.openxmlformats.org/officeDocument/2006/relationships/externalLink" Target="/xl/externalLinks/externalLink3.xml" Id="rId7" /><Relationship Type="http://schemas.openxmlformats.org/officeDocument/2006/relationships/externalLink" Target="/xl/externalLinks/externalLink4.xml" Id="rId8" /><Relationship Type="http://schemas.openxmlformats.org/officeDocument/2006/relationships/externalLink" Target="/xl/externalLinks/externalLink5.xml" Id="rId9" /><Relationship Type="http://schemas.openxmlformats.org/officeDocument/2006/relationships/externalLink" Target="/xl/externalLinks/externalLink6.xml" Id="rId10" /><Relationship Type="http://schemas.openxmlformats.org/officeDocument/2006/relationships/externalLink" Target="/xl/externalLinks/externalLink7.xml" Id="rId11" /><Relationship Type="http://schemas.openxmlformats.org/officeDocument/2006/relationships/externalLink" Target="/xl/externalLinks/externalLink8.xml" Id="rId12" /><Relationship Type="http://schemas.openxmlformats.org/officeDocument/2006/relationships/externalLink" Target="/xl/externalLinks/externalLink9.xml" Id="rId13" /><Relationship Type="http://schemas.openxmlformats.org/officeDocument/2006/relationships/externalLink" Target="/xl/externalLinks/externalLink10.xml" Id="rId14" /><Relationship Type="http://schemas.openxmlformats.org/officeDocument/2006/relationships/externalLink" Target="/xl/externalLinks/externalLink11.xml" Id="rId15" /><Relationship Type="http://schemas.openxmlformats.org/officeDocument/2006/relationships/externalLink" Target="/xl/externalLinks/externalLink12.xml" Id="rId16" /><Relationship Type="http://schemas.openxmlformats.org/officeDocument/2006/relationships/externalLink" Target="/xl/externalLinks/externalLink13.xml" Id="rId17" /><Relationship Type="http://schemas.openxmlformats.org/officeDocument/2006/relationships/externalLink" Target="/xl/externalLinks/externalLink14.xml" Id="rId18" /><Relationship Type="http://schemas.openxmlformats.org/officeDocument/2006/relationships/externalLink" Target="/xl/externalLinks/externalLink15.xml" Id="rId19" /><Relationship Type="http://schemas.openxmlformats.org/officeDocument/2006/relationships/externalLink" Target="/xl/externalLinks/externalLink16.xml" Id="rId20" /><Relationship Type="http://schemas.openxmlformats.org/officeDocument/2006/relationships/externalLink" Target="/xl/externalLinks/externalLink17.xml" Id="rId21" /><Relationship Type="http://schemas.openxmlformats.org/officeDocument/2006/relationships/externalLink" Target="/xl/externalLinks/externalLink18.xml" Id="rId22" /><Relationship Type="http://schemas.openxmlformats.org/officeDocument/2006/relationships/externalLink" Target="/xl/externalLinks/externalLink19.xml" Id="rId23" /><Relationship Type="http://schemas.openxmlformats.org/officeDocument/2006/relationships/externalLink" Target="/xl/externalLinks/externalLink20.xml" Id="rId24" /><Relationship Type="http://schemas.openxmlformats.org/officeDocument/2006/relationships/externalLink" Target="/xl/externalLinks/externalLink21.xml" Id="rId25" /><Relationship Type="http://schemas.openxmlformats.org/officeDocument/2006/relationships/externalLink" Target="/xl/externalLinks/externalLink22.xml" Id="rId26" /><Relationship Type="http://schemas.openxmlformats.org/officeDocument/2006/relationships/externalLink" Target="/xl/externalLinks/externalLink23.xml" Id="rId27" /><Relationship Type="http://schemas.openxmlformats.org/officeDocument/2006/relationships/styles" Target="styles.xml" Id="rId28" /><Relationship Type="http://schemas.openxmlformats.org/officeDocument/2006/relationships/theme" Target="theme/theme1.xml" Id="rId29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9"/>
  <sheetViews>
    <sheetView tabSelected="1" workbookViewId="0">
      <selection activeCell="E35" sqref="E35"/>
    </sheetView>
  </sheetViews>
  <sheetFormatPr baseColWidth="8" defaultColWidth="9" defaultRowHeight="11.25"/>
  <cols>
    <col width="4.125" customWidth="1" style="71" min="1" max="1"/>
    <col width="11.5" customWidth="1" style="71" min="2" max="2"/>
    <col width="4.5" customWidth="1" style="71" min="3" max="3"/>
    <col width="6.625" customWidth="1" style="71" min="4" max="4"/>
    <col width="39.3166666666667" customWidth="1" style="72" min="5" max="5"/>
    <col width="8.25" customWidth="1" style="71" min="6" max="6"/>
    <col width="18.5166666666667" customWidth="1" style="72" min="7" max="7"/>
    <col width="5.125" customWidth="1" style="71" min="8" max="8"/>
    <col width="6.25" customWidth="1" style="71" min="9" max="9"/>
    <col width="6" customWidth="1" style="71" min="10" max="10"/>
    <col width="6.125" customWidth="1" style="71" min="11" max="11"/>
    <col width="6.25" customWidth="1" style="71" min="12" max="12"/>
    <col width="3.66666666666667" customWidth="1" style="73" min="13" max="20"/>
    <col width="7.5" customWidth="1" style="73" min="21" max="21"/>
    <col width="3.66666666666667" customWidth="1" style="73" min="22" max="157"/>
    <col width="3.66666666666667" customWidth="1" style="65" min="158" max="16318"/>
    <col width="9" customWidth="1" style="65" min="16319" max="16324"/>
    <col width="3.66666666666667" customWidth="1" style="65" min="16325" max="16325"/>
    <col width="9" customWidth="1" style="65" min="16326" max="16384"/>
  </cols>
  <sheetData>
    <row r="1" ht="22" customFormat="1" customHeight="1" s="64">
      <c r="A1" s="74" t="inlineStr">
        <is>
          <t>附件1</t>
        </is>
      </c>
      <c r="C1" s="75" t="n"/>
      <c r="D1" s="75" t="n"/>
      <c r="E1" s="76" t="n"/>
      <c r="F1" s="71" t="n"/>
      <c r="G1" s="76" t="n"/>
      <c r="H1" s="77" t="n"/>
      <c r="I1" s="77" t="n"/>
      <c r="J1" s="77" t="n"/>
      <c r="K1" s="77" t="n"/>
      <c r="L1" s="77" t="n"/>
    </row>
    <row r="2" ht="30" customFormat="1" customHeight="1" s="65">
      <c r="A2" s="78" t="inlineStr">
        <is>
          <t>2023年中央衔接资金项目计划表</t>
        </is>
      </c>
    </row>
    <row r="3" ht="18" customFormat="1" customHeight="1" s="67">
      <c r="A3" s="79" t="inlineStr">
        <is>
          <t>序号</t>
        </is>
      </c>
      <c r="B3" s="79" t="inlineStr">
        <is>
          <t>项目名称</t>
        </is>
      </c>
      <c r="C3" s="79" t="inlineStr">
        <is>
          <t>建设
性质</t>
        </is>
      </c>
      <c r="D3" s="79" t="inlineStr">
        <is>
          <t>建设
地点</t>
        </is>
      </c>
      <c r="E3" s="79" t="inlineStr">
        <is>
          <t>建设内容与规模</t>
        </is>
      </c>
      <c r="F3" s="79" t="inlineStr">
        <is>
          <t>投资
估算
（万元）</t>
        </is>
      </c>
      <c r="G3" s="79" t="inlineStr">
        <is>
          <t>绩效目标</t>
        </is>
      </c>
      <c r="H3" s="109" t="n"/>
      <c r="I3" s="109" t="n"/>
      <c r="J3" s="110" t="n"/>
      <c r="K3" s="79" t="inlineStr">
        <is>
          <t>项目
主管
单位</t>
        </is>
      </c>
      <c r="L3" s="79" t="inlineStr">
        <is>
          <t>项目
实施
单位</t>
        </is>
      </c>
    </row>
    <row r="4" ht="20.1" customFormat="1" customHeight="1" s="67">
      <c r="A4" s="111" t="n"/>
      <c r="B4" s="111" t="n"/>
      <c r="C4" s="111" t="n"/>
      <c r="D4" s="111" t="n"/>
      <c r="E4" s="111" t="n"/>
      <c r="F4" s="111" t="n"/>
      <c r="G4" s="79" t="inlineStr">
        <is>
          <t>项目效益</t>
        </is>
      </c>
      <c r="H4" s="79" t="inlineStr">
        <is>
          <t>受益
村数
（个）</t>
        </is>
      </c>
      <c r="I4" s="79" t="inlineStr">
        <is>
          <t>受益
户数
(万户)</t>
        </is>
      </c>
      <c r="J4" s="79" t="inlineStr">
        <is>
          <t>受益
人口数
(万人)</t>
        </is>
      </c>
      <c r="K4" s="111" t="n"/>
      <c r="L4" s="111" t="n"/>
    </row>
    <row r="5" ht="21" customFormat="1" customHeight="1" s="67">
      <c r="A5" s="112" t="n"/>
      <c r="B5" s="112" t="n"/>
      <c r="C5" s="112" t="n"/>
      <c r="D5" s="112" t="n"/>
      <c r="E5" s="112" t="n"/>
      <c r="F5" s="112" t="n"/>
      <c r="G5" s="112" t="n"/>
      <c r="H5" s="112" t="n"/>
      <c r="I5" s="112" t="n"/>
      <c r="J5" s="112" t="n"/>
      <c r="K5" s="112" t="n"/>
      <c r="L5" s="112" t="n"/>
    </row>
    <row r="6" ht="27" customFormat="1" customHeight="1" s="67">
      <c r="A6" s="79" t="inlineStr">
        <is>
          <t>合计</t>
        </is>
      </c>
      <c r="B6" s="110" t="n"/>
      <c r="C6" s="79" t="n"/>
      <c r="D6" s="79" t="n"/>
      <c r="E6" s="82" t="n"/>
      <c r="F6" s="83">
        <f>F7+F20+F29</f>
        <v/>
      </c>
      <c r="G6" s="113" t="n"/>
      <c r="H6" s="114" t="n"/>
      <c r="I6" s="115" t="n"/>
      <c r="J6" s="115" t="n"/>
      <c r="K6" s="79" t="n"/>
      <c r="L6" s="79" t="n"/>
    </row>
    <row r="7" ht="45" customFormat="1" customHeight="1" s="68">
      <c r="A7" s="86" t="inlineStr">
        <is>
          <t>一</t>
        </is>
      </c>
      <c r="B7" s="87" t="inlineStr">
        <is>
          <t>续建草羊产业
道路合计</t>
        </is>
      </c>
      <c r="C7" s="88" t="inlineStr">
        <is>
          <t>续建</t>
        </is>
      </c>
      <c r="D7" s="88" t="inlineStr">
        <is>
          <t>车道镇等10个乡镇</t>
        </is>
      </c>
      <c r="E7" s="89" t="inlineStr">
        <is>
          <t>续建草羊产业道路12条102公里。</t>
        </is>
      </c>
      <c r="F7" s="90">
        <f>SUM(F8:F19)</f>
        <v/>
      </c>
      <c r="G7" s="91" t="inlineStr">
        <is>
          <t>改善产业条件，减少运输成本，提高经济效益，促进农民增收。</t>
        </is>
      </c>
      <c r="H7" s="90">
        <f>SUM(H8:H19)</f>
        <v/>
      </c>
      <c r="I7" s="90">
        <f>SUM(I8:I19)</f>
        <v/>
      </c>
      <c r="J7" s="90">
        <f>SUM(J8:J19)</f>
        <v/>
      </c>
      <c r="K7" s="116" t="inlineStr">
        <is>
          <t>交运局</t>
        </is>
      </c>
      <c r="L7" s="117" t="inlineStr">
        <is>
          <t>公路局</t>
        </is>
      </c>
    </row>
    <row r="8" ht="48" customFormat="1" customHeight="1" s="68">
      <c r="A8" s="92" t="n">
        <v>1</v>
      </c>
      <c r="B8" s="79" t="inlineStr">
        <is>
          <t>耿湾乡潘掌村吕河组阴山梁至四合塬村陈塬组油路</t>
        </is>
      </c>
      <c r="C8" s="93" t="inlineStr">
        <is>
          <t>续建</t>
        </is>
      </c>
      <c r="D8" s="99" t="inlineStr">
        <is>
          <t>耿湾</t>
        </is>
      </c>
      <c r="E8" s="98" t="inlineStr">
        <is>
          <t>建设油路7.15公里（总投资851万元，已安排660万元）。</t>
        </is>
      </c>
      <c r="F8" s="96" t="n">
        <v>105</v>
      </c>
      <c r="G8" s="97" t="inlineStr">
        <is>
          <t>改善产业条件，减少运输成本，提高经济效益，促进农民增收。</t>
        </is>
      </c>
      <c r="H8" s="79" t="n">
        <v>2</v>
      </c>
      <c r="I8" s="79" t="n">
        <v>0.0073</v>
      </c>
      <c r="J8" s="79" t="n">
        <v>0.0368</v>
      </c>
      <c r="K8" s="79" t="inlineStr">
        <is>
          <t>交运局</t>
        </is>
      </c>
      <c r="L8" s="79" t="inlineStr">
        <is>
          <t>公路局</t>
        </is>
      </c>
    </row>
    <row r="9" ht="45" customFormat="1" customHeight="1" s="69">
      <c r="A9" s="92" t="n">
        <v>2</v>
      </c>
      <c r="B9" s="79" t="inlineStr">
        <is>
          <t>罗山川乡陈渠子村至高大掌组油路</t>
        </is>
      </c>
      <c r="C9" s="93" t="inlineStr">
        <is>
          <t>续建</t>
        </is>
      </c>
      <c r="D9" s="99" t="inlineStr">
        <is>
          <t>罗山川</t>
        </is>
      </c>
      <c r="E9" s="98" t="inlineStr">
        <is>
          <t>建设油路4.87公里（总投资377万元，已安排293万元）。</t>
        </is>
      </c>
      <c r="F9" s="96" t="n">
        <v>45</v>
      </c>
      <c r="G9" s="97" t="inlineStr">
        <is>
          <t>改善产业条件，减少运输成本，提高经济效益，促进农民增收。</t>
        </is>
      </c>
      <c r="H9" s="79" t="n">
        <v>1</v>
      </c>
      <c r="I9" s="79" t="n">
        <v>0.0024</v>
      </c>
      <c r="J9" s="79" t="n">
        <v>0.0078</v>
      </c>
      <c r="K9" s="79" t="inlineStr">
        <is>
          <t>交运局</t>
        </is>
      </c>
      <c r="L9" s="79" t="inlineStr">
        <is>
          <t>公路局</t>
        </is>
      </c>
    </row>
    <row r="10" ht="44" customFormat="1" customHeight="1" s="69">
      <c r="A10" s="92" t="n">
        <v>3</v>
      </c>
      <c r="B10" s="79" t="inlineStr">
        <is>
          <t>虎洞镇张家湾村至桃树峁组油路</t>
        </is>
      </c>
      <c r="C10" s="93" t="inlineStr">
        <is>
          <t>续建</t>
        </is>
      </c>
      <c r="D10" s="99" t="inlineStr">
        <is>
          <t>虎洞</t>
        </is>
      </c>
      <c r="E10" s="98" t="inlineStr">
        <is>
          <t>建设油路7.73公里（总投资500万元，已安排390万元）。</t>
        </is>
      </c>
      <c r="F10" s="96" t="n">
        <v>60</v>
      </c>
      <c r="G10" s="97" t="inlineStr">
        <is>
          <t>改善产业条件，减少运输成本，提高经济效益，促进农民增收。</t>
        </is>
      </c>
      <c r="H10" s="79" t="n">
        <v>1</v>
      </c>
      <c r="I10" s="79" t="n">
        <v>0.0052</v>
      </c>
      <c r="J10" s="79" t="n">
        <v>0.0219</v>
      </c>
      <c r="K10" s="79" t="inlineStr">
        <is>
          <t>交运局</t>
        </is>
      </c>
      <c r="L10" s="79" t="inlineStr">
        <is>
          <t>公路局</t>
        </is>
      </c>
    </row>
    <row r="11" ht="48" customFormat="1" customHeight="1" s="69">
      <c r="A11" s="92" t="n">
        <v>4</v>
      </c>
      <c r="B11" s="79" t="inlineStr">
        <is>
          <t>毛井镇红土咀村尚渠组大路崾岘至砖城子村谷山组油路</t>
        </is>
      </c>
      <c r="C11" s="93" t="inlineStr">
        <is>
          <t>续建</t>
        </is>
      </c>
      <c r="D11" s="99" t="inlineStr">
        <is>
          <t>毛井</t>
        </is>
      </c>
      <c r="E11" s="98" t="inlineStr">
        <is>
          <t>建设油路5.63公里（总投资326万元，已安排253万元）。</t>
        </is>
      </c>
      <c r="F11" s="96" t="n">
        <v>40</v>
      </c>
      <c r="G11" s="97" t="inlineStr">
        <is>
          <t>改善产业条件，减少运输成本，提高经济效益，促进农民增收。</t>
        </is>
      </c>
      <c r="H11" s="79" t="n">
        <v>2</v>
      </c>
      <c r="I11" s="79" t="n">
        <v>0.008999999999999999</v>
      </c>
      <c r="J11" s="79" t="n">
        <v>0.043</v>
      </c>
      <c r="K11" s="79" t="inlineStr">
        <is>
          <t>交运局</t>
        </is>
      </c>
      <c r="L11" s="79" t="inlineStr">
        <is>
          <t>公路局</t>
        </is>
      </c>
    </row>
    <row r="12" ht="48" customFormat="1" customHeight="1" s="69">
      <c r="A12" s="92" t="n">
        <v>5</v>
      </c>
      <c r="B12" s="79" t="inlineStr">
        <is>
          <t>合道镇沈家岭村部至栒子山组油路</t>
        </is>
      </c>
      <c r="C12" s="93" t="inlineStr">
        <is>
          <t>续建</t>
        </is>
      </c>
      <c r="D12" s="99" t="inlineStr">
        <is>
          <t>合道</t>
        </is>
      </c>
      <c r="E12" s="98" t="inlineStr">
        <is>
          <t>建设油路13.44公里（总投资1243万元，已安排965.748万元）。</t>
        </is>
      </c>
      <c r="F12" s="96" t="n">
        <v>150</v>
      </c>
      <c r="G12" s="97" t="inlineStr">
        <is>
          <t>改善产业条件，减少运输成本，提高经济效益，促进农民增收。</t>
        </is>
      </c>
      <c r="H12" s="79" t="n">
        <v>1</v>
      </c>
      <c r="I12" s="79" t="n">
        <v>0.017</v>
      </c>
      <c r="J12" s="79" t="n">
        <v>0.07489999999999999</v>
      </c>
      <c r="K12" s="79" t="inlineStr">
        <is>
          <t>交运局</t>
        </is>
      </c>
      <c r="L12" s="79" t="inlineStr">
        <is>
          <t>公路局</t>
        </is>
      </c>
    </row>
    <row r="13" ht="54" customFormat="1" customHeight="1" s="69">
      <c r="A13" s="92" t="n">
        <v>6</v>
      </c>
      <c r="B13" s="79" t="inlineStr">
        <is>
          <t>曲子镇西沟村崖腰组至湫沟组油路</t>
        </is>
      </c>
      <c r="C13" s="93" t="inlineStr">
        <is>
          <t>续建</t>
        </is>
      </c>
      <c r="D13" s="99" t="inlineStr">
        <is>
          <t>曲子</t>
        </is>
      </c>
      <c r="E13" s="98" t="inlineStr">
        <is>
          <t>建设油路5.957公里（总投资477万元，已安排370万元）。</t>
        </is>
      </c>
      <c r="F13" s="96" t="n">
        <v>55</v>
      </c>
      <c r="G13" s="97" t="inlineStr">
        <is>
          <t>改善产业条件，减少运输成本，提高经济效益，促进农民增收。</t>
        </is>
      </c>
      <c r="H13" s="79" t="n">
        <v>1</v>
      </c>
      <c r="I13" s="79" t="n">
        <v>0.012</v>
      </c>
      <c r="J13" s="79" t="n">
        <v>0.0444</v>
      </c>
      <c r="K13" s="79" t="inlineStr">
        <is>
          <t>交运局</t>
        </is>
      </c>
      <c r="L13" s="79" t="inlineStr">
        <is>
          <t>公路局</t>
        </is>
      </c>
    </row>
    <row r="14" ht="54" customFormat="1" customHeight="1" s="69">
      <c r="A14" s="92" t="n">
        <v>7</v>
      </c>
      <c r="B14" s="79" t="inlineStr">
        <is>
          <t>曲子镇西沟村阳洼组至崖畔庄油路</t>
        </is>
      </c>
      <c r="C14" s="93" t="inlineStr">
        <is>
          <t>续建</t>
        </is>
      </c>
      <c r="D14" s="99" t="inlineStr">
        <is>
          <t>曲子</t>
        </is>
      </c>
      <c r="E14" s="100" t="inlineStr">
        <is>
          <t>建设油路2.38公里（总投资173万元，已安排135万元）。</t>
        </is>
      </c>
      <c r="F14" s="101" t="n">
        <v>25</v>
      </c>
      <c r="G14" s="97" t="inlineStr">
        <is>
          <t>改善产业条件，减少运输成本，提高经济效益，促进农民增收。</t>
        </is>
      </c>
      <c r="H14" s="79" t="n">
        <v>1</v>
      </c>
      <c r="I14" s="79" t="n">
        <v>0.0068</v>
      </c>
      <c r="J14" s="79" t="n">
        <v>0.0252</v>
      </c>
      <c r="K14" s="79" t="inlineStr">
        <is>
          <t>交运局</t>
        </is>
      </c>
      <c r="L14" s="79" t="inlineStr">
        <is>
          <t>公路局</t>
        </is>
      </c>
    </row>
    <row r="15" ht="51" customFormat="1" customHeight="1" s="69">
      <c r="A15" s="92" t="n">
        <v>8</v>
      </c>
      <c r="B15" s="79" t="inlineStr">
        <is>
          <t>小南沟乡汪天子村至花家湾组至黑刺坡头油路</t>
        </is>
      </c>
      <c r="C15" s="93" t="inlineStr">
        <is>
          <t>续建</t>
        </is>
      </c>
      <c r="D15" s="99" t="inlineStr">
        <is>
          <t>小南沟</t>
        </is>
      </c>
      <c r="E15" s="98" t="inlineStr">
        <is>
          <t>建设油路14.99公里（总投资1190万元，已安排922万元）。</t>
        </is>
      </c>
      <c r="F15" s="96" t="n">
        <v>150</v>
      </c>
      <c r="G15" s="97" t="inlineStr">
        <is>
          <t>改善产业条件，减少运输成本，提高经济效益，促进农民增收。</t>
        </is>
      </c>
      <c r="H15" s="79" t="n">
        <v>1</v>
      </c>
      <c r="I15" s="79" t="n">
        <v>0.0019</v>
      </c>
      <c r="J15" s="79" t="n">
        <v>0.008699999999999999</v>
      </c>
      <c r="K15" s="79" t="inlineStr">
        <is>
          <t>交运局</t>
        </is>
      </c>
      <c r="L15" s="79" t="inlineStr">
        <is>
          <t>公路局</t>
        </is>
      </c>
    </row>
    <row r="16" ht="51" customFormat="1" customHeight="1" s="69">
      <c r="A16" s="92" t="n">
        <v>9</v>
      </c>
      <c r="B16" s="79" t="inlineStr">
        <is>
          <t>芦家湾乡王庄村至川皮掌组至车道镇三角城村苏山庄组油路</t>
        </is>
      </c>
      <c r="C16" s="93" t="inlineStr">
        <is>
          <t>续建</t>
        </is>
      </c>
      <c r="D16" s="99" t="inlineStr">
        <is>
          <t>芦家湾</t>
        </is>
      </c>
      <c r="E16" s="98" t="inlineStr">
        <is>
          <t>建设油路14.587公里（总投资619万元，已安排480万元）。</t>
        </is>
      </c>
      <c r="F16" s="96" t="n">
        <v>75</v>
      </c>
      <c r="G16" s="97" t="inlineStr">
        <is>
          <t>改善产业条件，减少运输成本，提高经济效益，促进农民增收。</t>
        </is>
      </c>
      <c r="H16" s="79" t="n">
        <v>2</v>
      </c>
      <c r="I16" s="79" t="n">
        <v>0.0037</v>
      </c>
      <c r="J16" s="79" t="n">
        <v>0.0131</v>
      </c>
      <c r="K16" s="79" t="inlineStr">
        <is>
          <t>交运局</t>
        </is>
      </c>
      <c r="L16" s="79" t="inlineStr">
        <is>
          <t>公路局</t>
        </is>
      </c>
    </row>
    <row r="17" ht="51" customFormat="1" customHeight="1" s="69">
      <c r="A17" s="92" t="n">
        <v>10</v>
      </c>
      <c r="B17" s="79" t="inlineStr">
        <is>
          <t>车道镇元峁村连井组老家壕口至古儿岔村组硬化路</t>
        </is>
      </c>
      <c r="C17" s="93" t="inlineStr">
        <is>
          <t>续建</t>
        </is>
      </c>
      <c r="D17" s="99" t="inlineStr">
        <is>
          <t>车道</t>
        </is>
      </c>
      <c r="E17" s="98" t="inlineStr">
        <is>
          <t>建设油路5.077公里（总投资256万元，已安排218万元）。</t>
        </is>
      </c>
      <c r="F17" s="96" t="n">
        <v>10</v>
      </c>
      <c r="G17" s="97" t="inlineStr">
        <is>
          <t>改善产业条件，减少运输成本，提高经济效益，促进农民增收。</t>
        </is>
      </c>
      <c r="H17" s="118" t="n">
        <v>1</v>
      </c>
      <c r="I17" s="119" t="n">
        <v>0.0039</v>
      </c>
      <c r="J17" s="119" t="n">
        <v>0.0174</v>
      </c>
      <c r="K17" s="79" t="inlineStr">
        <is>
          <t>交运局</t>
        </is>
      </c>
      <c r="L17" s="79" t="inlineStr">
        <is>
          <t>公路局</t>
        </is>
      </c>
    </row>
    <row r="18" ht="51" customFormat="1" customHeight="1" s="69">
      <c r="A18" s="92" t="n">
        <v>11</v>
      </c>
      <c r="B18" s="79" t="inlineStr">
        <is>
          <t>木钵镇坪子塬村何家山组至对坡塬组油路</t>
        </is>
      </c>
      <c r="C18" s="93" t="inlineStr">
        <is>
          <t>续建</t>
        </is>
      </c>
      <c r="D18" s="99" t="inlineStr">
        <is>
          <t>木钵</t>
        </is>
      </c>
      <c r="E18" s="98" t="inlineStr">
        <is>
          <t>建设油路7.264公里（总投资732万元，已安排615.92万元）。</t>
        </is>
      </c>
      <c r="F18" s="96" t="n">
        <v>45</v>
      </c>
      <c r="G18" s="97" t="inlineStr">
        <is>
          <t>改善产业条件，减少运输成本，提高经济效益，促进农民增收。</t>
        </is>
      </c>
      <c r="H18" s="118" t="n">
        <v>1</v>
      </c>
      <c r="I18" s="119" t="n">
        <v>0.003</v>
      </c>
      <c r="J18" s="119" t="n">
        <v>0.0105</v>
      </c>
      <c r="K18" s="79" t="inlineStr">
        <is>
          <t>交运局</t>
        </is>
      </c>
      <c r="L18" s="79" t="inlineStr">
        <is>
          <t>公路局</t>
        </is>
      </c>
    </row>
    <row r="19" ht="51" customFormat="1" customHeight="1" s="69">
      <c r="A19" s="92" t="n">
        <v>12</v>
      </c>
      <c r="B19" s="79" t="inlineStr">
        <is>
          <t>合道镇赵台村赵台组至大路洼村西庄洼组油路</t>
        </is>
      </c>
      <c r="C19" s="93" t="inlineStr">
        <is>
          <t>续建</t>
        </is>
      </c>
      <c r="D19" s="99" t="inlineStr">
        <is>
          <t>合道</t>
        </is>
      </c>
      <c r="E19" s="98" t="inlineStr">
        <is>
          <t>建设油路12.676公里（总投资942万元，已安排755.55462万元）。</t>
        </is>
      </c>
      <c r="F19" s="96" t="n">
        <v>100</v>
      </c>
      <c r="G19" s="97" t="inlineStr">
        <is>
          <t>改善产业条件，减少运输成本，提高经济效益，促进农民增收。</t>
        </is>
      </c>
      <c r="H19" s="118" t="n">
        <v>2</v>
      </c>
      <c r="I19" s="119" t="n">
        <v>0.0208</v>
      </c>
      <c r="J19" s="119" t="n">
        <v>0.0914</v>
      </c>
      <c r="K19" s="79" t="inlineStr">
        <is>
          <t>交运局</t>
        </is>
      </c>
      <c r="L19" s="79" t="inlineStr">
        <is>
          <t>公路局</t>
        </is>
      </c>
    </row>
    <row r="20" ht="39" customFormat="1" customHeight="1" s="70">
      <c r="A20" s="87" t="inlineStr">
        <is>
          <t>二</t>
        </is>
      </c>
      <c r="B20" s="87" t="inlineStr">
        <is>
          <t>新建草羊产业
道路合计</t>
        </is>
      </c>
      <c r="C20" s="87" t="inlineStr">
        <is>
          <t>新建</t>
        </is>
      </c>
      <c r="D20" s="87" t="inlineStr">
        <is>
          <t>罗山川等6个乡镇</t>
        </is>
      </c>
      <c r="E20" s="89" t="inlineStr">
        <is>
          <t>新建草羊产业道路8条48公里。</t>
        </is>
      </c>
      <c r="F20" s="87">
        <f>SUM(F21:F28)</f>
        <v/>
      </c>
      <c r="G20" s="103" t="inlineStr">
        <is>
          <t>改善产业条件，减少运输成本，提高经济效益，促进农民增收。</t>
        </is>
      </c>
      <c r="H20" s="87">
        <f>SUM(H21:H28)</f>
        <v/>
      </c>
      <c r="I20" s="87">
        <f>SUM(I21:I28)</f>
        <v/>
      </c>
      <c r="J20" s="87">
        <f>SUM(J21:J28)</f>
        <v/>
      </c>
      <c r="K20" s="87" t="inlineStr">
        <is>
          <t>交运局</t>
        </is>
      </c>
      <c r="L20" s="87" t="inlineStr">
        <is>
          <t>公路局</t>
        </is>
      </c>
    </row>
    <row r="21" ht="39" customFormat="1" customHeight="1" s="70">
      <c r="A21" s="79" t="n">
        <v>1</v>
      </c>
      <c r="B21" s="79" t="inlineStr">
        <is>
          <t>罗山川乡大树塬村至庞掌组</t>
        </is>
      </c>
      <c r="C21" s="79" t="inlineStr">
        <is>
          <t>新建</t>
        </is>
      </c>
      <c r="D21" s="79" t="inlineStr">
        <is>
          <t>罗山川乡</t>
        </is>
      </c>
      <c r="E21" s="104" t="inlineStr">
        <is>
          <t>新建油路3.196公里（总投资760万元，已安排255万元）。</t>
        </is>
      </c>
      <c r="F21" s="79" t="n">
        <v>156</v>
      </c>
      <c r="G21" s="97" t="inlineStr">
        <is>
          <t>改善产业条件，减少运输成本，提高经济效益，促进农民增收。</t>
        </is>
      </c>
      <c r="H21" s="79" t="n">
        <v>1</v>
      </c>
      <c r="I21" s="79" t="n">
        <v>0.013</v>
      </c>
      <c r="J21" s="79" t="n">
        <v>0.0218</v>
      </c>
      <c r="K21" s="79" t="inlineStr">
        <is>
          <t>交运局</t>
        </is>
      </c>
      <c r="L21" s="79" t="inlineStr">
        <is>
          <t>公路局</t>
        </is>
      </c>
    </row>
    <row r="22" ht="39" customFormat="1" customHeight="1" s="70">
      <c r="A22" s="79" t="n">
        <v>2</v>
      </c>
      <c r="B22" s="79" t="inlineStr">
        <is>
          <t>合道镇红崖洼至梁南沟组至苏北岔</t>
        </is>
      </c>
      <c r="C22" s="79" t="inlineStr">
        <is>
          <t>新建</t>
        </is>
      </c>
      <c r="D22" s="79" t="inlineStr">
        <is>
          <t>合道镇</t>
        </is>
      </c>
      <c r="E22" s="104" t="inlineStr">
        <is>
          <t>新建油路8.086公里（总投资1047万元，已安排364万元）。</t>
        </is>
      </c>
      <c r="F22" s="79" t="n">
        <v>220</v>
      </c>
      <c r="G22" s="97" t="inlineStr">
        <is>
          <t>改善产业条件，减少运输成本，提高经济效益，促进农民增收。</t>
        </is>
      </c>
      <c r="H22" s="79" t="n">
        <v>1</v>
      </c>
      <c r="I22" s="79" t="n">
        <v>0.0198</v>
      </c>
      <c r="J22" s="79" t="n">
        <v>0.09279999999999999</v>
      </c>
      <c r="K22" s="79" t="inlineStr">
        <is>
          <t>交运局</t>
        </is>
      </c>
      <c r="L22" s="79" t="inlineStr">
        <is>
          <t>公路局</t>
        </is>
      </c>
    </row>
    <row r="23" ht="40" customFormat="1" customHeight="1" s="70">
      <c r="A23" s="79" t="n">
        <v>3</v>
      </c>
      <c r="B23" s="79" t="inlineStr">
        <is>
          <t>虎洞镇张湾至刘大掌组</t>
        </is>
      </c>
      <c r="C23" s="79" t="inlineStr">
        <is>
          <t>新建</t>
        </is>
      </c>
      <c r="D23" s="79" t="inlineStr">
        <is>
          <t>虎洞镇</t>
        </is>
      </c>
      <c r="E23" s="104" t="inlineStr">
        <is>
          <t>新建油路6.147公里（总投资578万元，已安排255万元）。</t>
        </is>
      </c>
      <c r="F23" s="79" t="n">
        <v>50</v>
      </c>
      <c r="G23" s="97" t="inlineStr">
        <is>
          <t>改善产业条件，减少运输成本，提高经济效益，促进农民增收。</t>
        </is>
      </c>
      <c r="H23" s="79" t="n">
        <v>1</v>
      </c>
      <c r="I23" s="79" t="n">
        <v>0.0037</v>
      </c>
      <c r="J23" s="79" t="n">
        <v>0.0226</v>
      </c>
      <c r="K23" s="79" t="inlineStr">
        <is>
          <t>交运局</t>
        </is>
      </c>
      <c r="L23" s="79" t="inlineStr">
        <is>
          <t>公路局</t>
        </is>
      </c>
    </row>
    <row r="24" ht="40" customFormat="1" customHeight="1" s="70">
      <c r="A24" s="79" t="n">
        <v>4</v>
      </c>
      <c r="B24" s="79" t="inlineStr">
        <is>
          <t>环城镇冉旗寨村宁石咀至王塬组</t>
        </is>
      </c>
      <c r="C24" s="79" t="inlineStr">
        <is>
          <t>新建</t>
        </is>
      </c>
      <c r="D24" s="79" t="inlineStr">
        <is>
          <t>环城镇</t>
        </is>
      </c>
      <c r="E24" s="104" t="inlineStr">
        <is>
          <t>新建油路9.183公里（总投资540万元，已安排255万元）。</t>
        </is>
      </c>
      <c r="F24" s="79" t="n">
        <v>50</v>
      </c>
      <c r="G24" s="97" t="inlineStr">
        <is>
          <t>改善产业条件，减少运输成本，提高经济效益，促进农民增收。</t>
        </is>
      </c>
      <c r="H24" s="79" t="n">
        <v>1</v>
      </c>
      <c r="I24" s="79" t="n">
        <v>0.035</v>
      </c>
      <c r="J24" s="79" t="n">
        <v>0.022</v>
      </c>
      <c r="K24" s="79" t="inlineStr">
        <is>
          <t>交运局</t>
        </is>
      </c>
      <c r="L24" s="79" t="inlineStr">
        <is>
          <t>公路局</t>
        </is>
      </c>
    </row>
    <row r="25" ht="38" customFormat="1" customHeight="1" s="70">
      <c r="A25" s="79" t="n">
        <v>5</v>
      </c>
      <c r="B25" s="79" t="inlineStr">
        <is>
          <t>木钵镇郭西掌村崾岘塬组至曲子范家湾</t>
        </is>
      </c>
      <c r="C25" s="79" t="inlineStr">
        <is>
          <t>新建</t>
        </is>
      </c>
      <c r="D25" s="79" t="inlineStr">
        <is>
          <t>木钵镇</t>
        </is>
      </c>
      <c r="E25" s="104" t="inlineStr">
        <is>
          <t>新建油路7.376公里（总投资863万元，已安排255万元）。</t>
        </is>
      </c>
      <c r="F25" s="79" t="n">
        <v>200</v>
      </c>
      <c r="G25" s="97" t="inlineStr">
        <is>
          <t>改善产业条件，减少运输成本，提高经济效益，促进农民增收。</t>
        </is>
      </c>
      <c r="H25" s="79" t="n">
        <v>2</v>
      </c>
      <c r="I25" s="79" t="n">
        <v>0.0067</v>
      </c>
      <c r="J25" s="79" t="n">
        <v>0.0282</v>
      </c>
      <c r="K25" s="79" t="inlineStr">
        <is>
          <t>交运局</t>
        </is>
      </c>
      <c r="L25" s="79" t="inlineStr">
        <is>
          <t>公路局</t>
        </is>
      </c>
    </row>
    <row r="26" ht="50" customFormat="1" customHeight="1" s="70">
      <c r="A26" s="79" t="n">
        <v>6</v>
      </c>
      <c r="B26" s="79" t="inlineStr">
        <is>
          <t>洪德镇梁岔村梁塬组至董沟门至马塬村董塬组至闫台子</t>
        </is>
      </c>
      <c r="C26" s="79" t="inlineStr">
        <is>
          <t>新建</t>
        </is>
      </c>
      <c r="D26" s="79" t="inlineStr">
        <is>
          <t>洪德镇</t>
        </is>
      </c>
      <c r="E26" s="104" t="inlineStr">
        <is>
          <t>新建油路3.539公里（总投资800万元，已安排328万元）。</t>
        </is>
      </c>
      <c r="F26" s="79" t="n">
        <v>120</v>
      </c>
      <c r="G26" s="97" t="inlineStr">
        <is>
          <t>改善产业条件，减少运输成本，提高经济效益，促进农民增收。</t>
        </is>
      </c>
      <c r="H26" s="79" t="n">
        <v>2</v>
      </c>
      <c r="I26" s="79" t="n">
        <v>0.008200000000000001</v>
      </c>
      <c r="J26" s="79" t="n">
        <v>0.0461</v>
      </c>
      <c r="K26" s="79" t="inlineStr">
        <is>
          <t>交运局</t>
        </is>
      </c>
      <c r="L26" s="79" t="inlineStr">
        <is>
          <t>公路局</t>
        </is>
      </c>
    </row>
    <row r="27" ht="38" customFormat="1" customHeight="1" s="70">
      <c r="A27" s="79" t="n">
        <v>7</v>
      </c>
      <c r="B27" s="79" t="inlineStr">
        <is>
          <t>洪德镇耿塬畔村至杨塬组</t>
        </is>
      </c>
      <c r="C27" s="79" t="inlineStr">
        <is>
          <t>新建</t>
        </is>
      </c>
      <c r="D27" s="79" t="inlineStr">
        <is>
          <t>洪德镇</t>
        </is>
      </c>
      <c r="E27" s="104" t="inlineStr">
        <is>
          <t>新建油路4.01公里（总投资800万元，已安排255万元）。</t>
        </is>
      </c>
      <c r="F27" s="79" t="n">
        <v>160</v>
      </c>
      <c r="G27" s="97" t="inlineStr">
        <is>
          <t>改善产业条件，减少运输成本，提高经济效益，促进农民增收。</t>
        </is>
      </c>
      <c r="H27" s="79" t="n">
        <v>1</v>
      </c>
      <c r="I27" s="79" t="n">
        <v>0.0073</v>
      </c>
      <c r="J27" s="79" t="n">
        <v>0.0279</v>
      </c>
      <c r="K27" s="79" t="inlineStr">
        <is>
          <t>交运局</t>
        </is>
      </c>
      <c r="L27" s="79" t="inlineStr">
        <is>
          <t>公路局</t>
        </is>
      </c>
    </row>
    <row r="28" ht="38" customFormat="1" customHeight="1" s="70">
      <c r="A28" s="79" t="n">
        <v>8</v>
      </c>
      <c r="B28" s="79" t="inlineStr">
        <is>
          <t>虎洞镇金庄塬村至郭阳滩组油路</t>
        </is>
      </c>
      <c r="C28" s="79" t="inlineStr">
        <is>
          <t>新建</t>
        </is>
      </c>
      <c r="D28" s="79" t="inlineStr">
        <is>
          <t>虎洞镇</t>
        </is>
      </c>
      <c r="E28" s="104" t="inlineStr">
        <is>
          <t>新建油路6.788公里（总投资728万元，已安排255万元）。</t>
        </is>
      </c>
      <c r="F28" s="79" t="n">
        <v>130</v>
      </c>
      <c r="G28" s="97" t="inlineStr">
        <is>
          <t>改善产业条件，减少运输成本，提高经济效益，促进农民增收。</t>
        </is>
      </c>
      <c r="H28" s="79" t="n">
        <v>1</v>
      </c>
      <c r="I28" s="79" t="n">
        <v>0.0089</v>
      </c>
      <c r="J28" s="79" t="n">
        <v>0.0325</v>
      </c>
      <c r="K28" s="79" t="inlineStr">
        <is>
          <t>交运局</t>
        </is>
      </c>
      <c r="L28" s="79" t="inlineStr">
        <is>
          <t>公路局</t>
        </is>
      </c>
    </row>
    <row r="29" ht="185" customFormat="1" customHeight="1" s="70">
      <c r="A29" s="87" t="inlineStr">
        <is>
          <t>三</t>
        </is>
      </c>
      <c r="B29" s="87" t="inlineStr">
        <is>
          <t>保底价收购育肥交售补贴</t>
        </is>
      </c>
      <c r="C29" s="87" t="inlineStr">
        <is>
          <t>新建</t>
        </is>
      </c>
      <c r="D29" s="87" t="inlineStr">
        <is>
          <t>全县20个乡镇</t>
        </is>
      </c>
      <c r="E29" s="89" t="inlineStr">
        <is>
          <t>县内养殖户向育肥合作社（屠宰场）每交售1只自产羔羊，分品种每只给予20-50元交售奖补，自行育肥并向食品厂交售屠宰的，每只再奖补70元；育肥合作社保底价收购县内养殖场户自产羊只，享受保底价收购政策，育肥后交售食品厂的，分品种每只给予40-50元的育肥补助和70元的屠宰交售奖补，超出任务部分每只再额外奖补30元。按照实际屠宰量每只给予屠宰场30元奖补。黑山羊核心保种场按照每斤不低于26元的标准收购县内黑山羊养殖户30-50斤黑山羊羔羊，每只奖补300元。其中车道镇30万元、环城镇25万元、罗山川乡24万元、曲子镇24万元、洪德镇23万元、天池乡22万元、芦家湾21万元、演武乡21万元、八珠乡20万元、毛井镇20万元、秦团庄乡20万元、合道镇19万元、虎洞镇19万元、木钵镇18万元、耿湾乡17万元、山城乡11万元、甜水镇10万元、樊家川镇8万元、小南沟乡8万元、南湫乡6.9821万元。</t>
        </is>
      </c>
      <c r="F29" s="87" t="n">
        <v>366.9821</v>
      </c>
      <c r="G29" s="89" t="inlineStr">
        <is>
          <t>支持育肥场（社）增购稳市，以保护价收购为契机，采取双方自愿原则，由收购场社吸纳交售羊只的农户为社员，定期开展技术培训、信息推送等服务，通过保护价收购等措施，实现抱团发展，利益共享，提高养殖信心，解决农户肉羊卖难问题，增加农户收入。</t>
        </is>
      </c>
      <c r="H29" s="87" t="n">
        <v>251</v>
      </c>
      <c r="I29" s="87" t="n">
        <v>4.1277</v>
      </c>
      <c r="J29" s="87" t="n">
        <v>17.209</v>
      </c>
      <c r="K29" s="87" t="inlineStr">
        <is>
          <t>畜牧兽医局</t>
        </is>
      </c>
      <c r="L29" s="87" t="inlineStr">
        <is>
          <t>各乡镇</t>
        </is>
      </c>
    </row>
  </sheetData>
  <mergeCells count="16">
    <mergeCell ref="A2:L2"/>
    <mergeCell ref="L3:L5"/>
    <mergeCell ref="G3:J3"/>
    <mergeCell ref="G4:G5"/>
    <mergeCell ref="C3:C5"/>
    <mergeCell ref="H4:H5"/>
    <mergeCell ref="A3:A5"/>
    <mergeCell ref="I4:I5"/>
    <mergeCell ref="E3:E5"/>
    <mergeCell ref="J4:J5"/>
    <mergeCell ref="F3:F5"/>
    <mergeCell ref="D3:D5"/>
    <mergeCell ref="A1:B1"/>
    <mergeCell ref="B3:B5"/>
    <mergeCell ref="K3:K5"/>
    <mergeCell ref="A6:B6"/>
  </mergeCells>
  <printOptions horizontalCentered="1"/>
  <pageMargins left="0.9840277777777779" right="0.472222222222222" top="0.511805555555556" bottom="0.550694444444444" header="0.5" footer="0.5"/>
  <pageSetup orientation="landscape" paperSize="9" horizontalDpi="6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L8" sqref="L8"/>
    </sheetView>
  </sheetViews>
  <sheetFormatPr baseColWidth="8" defaultColWidth="9.725" defaultRowHeight="14.25"/>
  <cols>
    <col width="6.75833333333333" customWidth="1" style="31" min="1" max="1"/>
    <col width="5.09166666666667" customWidth="1" style="31" min="2" max="3"/>
    <col width="11.875" customWidth="1" style="31" min="4" max="4"/>
    <col width="15.375" customWidth="1" style="31" min="5" max="5"/>
    <col width="7.25" customWidth="1" style="31" min="6" max="6"/>
    <col width="7.125" customWidth="1" style="31" min="7" max="7"/>
    <col width="5" customWidth="1" style="31" min="8" max="8"/>
    <col width="10" customWidth="1" style="32" min="9" max="9"/>
    <col width="28.8916666666667" customWidth="1" style="31" min="10" max="10"/>
    <col width="10" customWidth="1" style="31" min="11" max="32"/>
    <col width="9.725" customWidth="1" style="31" min="33" max="16384"/>
  </cols>
  <sheetData>
    <row r="1" ht="24.75" customFormat="1" customHeight="1" s="1">
      <c r="A1" s="4" t="inlineStr">
        <is>
          <t>附件2-1</t>
        </is>
      </c>
    </row>
    <row r="2" ht="44" customFormat="1" customHeight="1" s="30">
      <c r="A2" s="33" t="inlineStr">
        <is>
          <t>2023年第一批中央衔接资金项目绩效目标表</t>
        </is>
      </c>
    </row>
    <row r="3" ht="40" customFormat="1" customHeight="1" s="31">
      <c r="A3" s="35" t="inlineStr">
        <is>
          <t>项目名称</t>
        </is>
      </c>
      <c r="B3" s="109" t="n"/>
      <c r="C3" s="110" t="n"/>
      <c r="D3" s="35" t="inlineStr">
        <is>
          <t>续建草羊产业道路</t>
        </is>
      </c>
      <c r="E3" s="110" t="n"/>
      <c r="F3" s="35" t="inlineStr">
        <is>
          <t>项目负责人及电话</t>
        </is>
      </c>
      <c r="G3" s="110" t="n"/>
      <c r="H3" s="35" t="inlineStr">
        <is>
          <t>解欣骅  4421137</t>
        </is>
      </c>
      <c r="I3" s="110" t="n"/>
    </row>
    <row r="4" ht="40" customFormat="1" customHeight="1" s="31">
      <c r="A4" s="35" t="inlineStr">
        <is>
          <t>主管部门</t>
        </is>
      </c>
      <c r="B4" s="109" t="n"/>
      <c r="C4" s="110" t="n"/>
      <c r="D4" s="35" t="inlineStr">
        <is>
          <t>环县交通运输局</t>
        </is>
      </c>
      <c r="E4" s="110" t="n"/>
      <c r="F4" s="35" t="inlineStr">
        <is>
          <t>实施单位</t>
        </is>
      </c>
      <c r="G4" s="110" t="n"/>
      <c r="H4" s="35" t="inlineStr">
        <is>
          <t>环县公路局</t>
        </is>
      </c>
      <c r="I4" s="110" t="n"/>
    </row>
    <row r="5" ht="32" customFormat="1" customHeight="1" s="31">
      <c r="A5" s="35" t="inlineStr">
        <is>
          <t>资金情况
（万元）</t>
        </is>
      </c>
      <c r="B5" s="120" t="n"/>
      <c r="C5" s="121" t="n"/>
      <c r="D5" s="60" t="inlineStr">
        <is>
          <t>年度资金总额：</t>
        </is>
      </c>
      <c r="E5" s="110" t="n"/>
      <c r="F5" s="35" t="n">
        <v>860</v>
      </c>
      <c r="G5" s="109" t="n"/>
      <c r="H5" s="109" t="n"/>
      <c r="I5" s="110" t="n"/>
    </row>
    <row r="6" ht="32" customFormat="1" customHeight="1" s="31">
      <c r="A6" s="122" t="n"/>
      <c r="C6" s="123" t="n"/>
      <c r="D6" s="35" t="inlineStr">
        <is>
          <t xml:space="preserve">       其中：财政拨款</t>
        </is>
      </c>
      <c r="E6" s="110" t="n"/>
      <c r="F6" s="35" t="n">
        <v>860</v>
      </c>
      <c r="G6" s="109" t="n"/>
      <c r="H6" s="109" t="n"/>
      <c r="I6" s="110" t="n"/>
    </row>
    <row r="7" ht="32" customFormat="1" customHeight="1" s="31">
      <c r="A7" s="124" t="n"/>
      <c r="B7" s="125" t="n"/>
      <c r="C7" s="126" t="n"/>
      <c r="D7" s="35" t="inlineStr">
        <is>
          <t xml:space="preserve">             其他资金</t>
        </is>
      </c>
      <c r="E7" s="110" t="n"/>
      <c r="F7" s="35" t="n"/>
      <c r="G7" s="109" t="n"/>
      <c r="H7" s="109" t="n"/>
      <c r="I7" s="110" t="n"/>
    </row>
    <row r="8" ht="32" customFormat="1" customHeight="1" s="31">
      <c r="A8" s="35" t="inlineStr">
        <is>
          <t>总
体
目
标</t>
        </is>
      </c>
      <c r="B8" s="35" t="inlineStr">
        <is>
          <t>年度目标</t>
        </is>
      </c>
      <c r="C8" s="109" t="n"/>
      <c r="D8" s="109" t="n"/>
      <c r="E8" s="109" t="n"/>
      <c r="F8" s="109" t="n"/>
      <c r="G8" s="109" t="n"/>
      <c r="H8" s="109" t="n"/>
      <c r="I8" s="110" t="n"/>
    </row>
    <row r="9" ht="40" customFormat="1" customHeight="1" s="31">
      <c r="A9" s="112" t="n"/>
      <c r="B9" s="60" t="inlineStr">
        <is>
          <t>续建道路12条102公里，改善产业条件，减少运输成本，提高经济效益，促进农民增收。</t>
        </is>
      </c>
      <c r="C9" s="109" t="n"/>
      <c r="D9" s="109" t="n"/>
      <c r="E9" s="109" t="n"/>
      <c r="F9" s="109" t="n"/>
      <c r="G9" s="109" t="n"/>
      <c r="H9" s="109" t="n"/>
      <c r="I9" s="110" t="n"/>
    </row>
    <row r="10" ht="40" customFormat="1" customHeight="1" s="31">
      <c r="A10" s="35" t="inlineStr">
        <is>
          <t>绩
效
指
标</t>
        </is>
      </c>
      <c r="B10" s="35" t="inlineStr">
        <is>
          <t>一级指标</t>
        </is>
      </c>
      <c r="C10" s="110" t="n"/>
      <c r="D10" s="35" t="inlineStr">
        <is>
          <t>二级指标</t>
        </is>
      </c>
      <c r="E10" s="35" t="inlineStr">
        <is>
          <t>三级指标</t>
        </is>
      </c>
      <c r="F10" s="109" t="n"/>
      <c r="G10" s="109" t="n"/>
      <c r="H10" s="110" t="n"/>
      <c r="I10" s="35" t="inlineStr">
        <is>
          <t>指标值</t>
        </is>
      </c>
    </row>
    <row r="11" ht="40" customFormat="1" customHeight="1" s="31">
      <c r="A11" s="111" t="n"/>
      <c r="B11" s="38" t="inlineStr">
        <is>
          <t>产出指标</t>
        </is>
      </c>
      <c r="C11" s="121" t="n"/>
      <c r="D11" s="34" t="inlineStr">
        <is>
          <t>数量指标</t>
        </is>
      </c>
      <c r="E11" s="35" t="inlineStr">
        <is>
          <t>产业道路里程</t>
        </is>
      </c>
      <c r="F11" s="109" t="n"/>
      <c r="G11" s="109" t="n"/>
      <c r="H11" s="110" t="n"/>
      <c r="I11" s="35" t="inlineStr">
        <is>
          <t>102公里</t>
        </is>
      </c>
    </row>
    <row r="12" ht="40" customFormat="1" customHeight="1" s="31">
      <c r="A12" s="111" t="n"/>
      <c r="B12" s="122" t="n"/>
      <c r="C12" s="123" t="n"/>
      <c r="D12" s="34" t="inlineStr">
        <is>
          <t>质量指标</t>
        </is>
      </c>
      <c r="E12" s="35" t="inlineStr">
        <is>
          <t>项目验收合格率</t>
        </is>
      </c>
      <c r="F12" s="109" t="n"/>
      <c r="G12" s="109" t="n"/>
      <c r="H12" s="110" t="n"/>
      <c r="I12" s="57" t="n">
        <v>1</v>
      </c>
    </row>
    <row r="13" ht="40" customFormat="1" customHeight="1" s="31">
      <c r="A13" s="111" t="n"/>
      <c r="B13" s="122" t="n"/>
      <c r="C13" s="123" t="n"/>
      <c r="D13" s="34" t="inlineStr">
        <is>
          <t>时效指标</t>
        </is>
      </c>
      <c r="E13" s="35" t="inlineStr">
        <is>
          <t>项目完成及时率</t>
        </is>
      </c>
      <c r="F13" s="109" t="n"/>
      <c r="G13" s="109" t="n"/>
      <c r="H13" s="110" t="n"/>
      <c r="I13" s="57" t="n">
        <v>1</v>
      </c>
    </row>
    <row r="14" ht="40" customFormat="1" customHeight="1" s="31">
      <c r="A14" s="111" t="n"/>
      <c r="B14" s="122" t="n"/>
      <c r="C14" s="123" t="n"/>
      <c r="D14" s="34" t="inlineStr">
        <is>
          <t>成本指标</t>
        </is>
      </c>
      <c r="E14" s="35" t="inlineStr">
        <is>
          <t>补助资金</t>
        </is>
      </c>
      <c r="F14" s="109" t="n"/>
      <c r="G14" s="109" t="n"/>
      <c r="H14" s="110" t="n"/>
      <c r="I14" s="35" t="inlineStr">
        <is>
          <t>860万元</t>
        </is>
      </c>
    </row>
    <row r="15" ht="40" customFormat="1" customHeight="1" s="31">
      <c r="A15" s="111" t="n"/>
      <c r="B15" s="127" t="inlineStr">
        <is>
          <t>效益指标</t>
        </is>
      </c>
      <c r="C15" s="121" t="n"/>
      <c r="D15" s="49" t="inlineStr">
        <is>
          <t>经济效益
指标</t>
        </is>
      </c>
      <c r="E15" s="49" t="inlineStr">
        <is>
          <t>改善产业条件，减少运输成本</t>
        </is>
      </c>
      <c r="F15" s="109" t="n"/>
      <c r="G15" s="109" t="n"/>
      <c r="H15" s="110" t="n"/>
      <c r="I15" s="49" t="inlineStr">
        <is>
          <t>明显改善</t>
        </is>
      </c>
    </row>
    <row r="16" ht="40" customFormat="1" customHeight="1" s="31">
      <c r="A16" s="111" t="n"/>
      <c r="B16" s="122" t="n"/>
      <c r="C16" s="123" t="n"/>
      <c r="D16" s="49" t="inlineStr">
        <is>
          <t>社会效益
指标</t>
        </is>
      </c>
      <c r="E16" s="49" t="inlineStr">
        <is>
          <t>受益人数</t>
        </is>
      </c>
      <c r="F16" s="109" t="n"/>
      <c r="G16" s="109" t="n"/>
      <c r="H16" s="110" t="n"/>
      <c r="I16" s="49" t="inlineStr">
        <is>
          <t>≥3951人</t>
        </is>
      </c>
    </row>
    <row r="17" ht="40" customFormat="1" customHeight="1" s="31">
      <c r="A17" s="112" t="n"/>
      <c r="B17" s="34" t="inlineStr">
        <is>
          <t>满意度指标</t>
        </is>
      </c>
      <c r="C17" s="110" t="n"/>
      <c r="D17" s="34" t="inlineStr">
        <is>
          <t>服务对象
满意度指标</t>
        </is>
      </c>
      <c r="E17" s="35" t="inlineStr">
        <is>
          <t>受益群众满意度</t>
        </is>
      </c>
      <c r="F17" s="109" t="n"/>
      <c r="G17" s="109" t="n"/>
      <c r="H17" s="110" t="n"/>
      <c r="I17" s="57" t="inlineStr">
        <is>
          <t>≥95%</t>
        </is>
      </c>
    </row>
    <row r="18" customFormat="1" s="31">
      <c r="A18" s="56" t="n"/>
      <c r="B18" s="56" t="n"/>
      <c r="C18" s="56" t="n"/>
      <c r="D18" s="56" t="n"/>
      <c r="E18" s="56" t="n"/>
      <c r="F18" s="56" t="n"/>
      <c r="G18" s="56" t="n"/>
      <c r="H18" s="56" t="n"/>
      <c r="I18" s="58" t="n"/>
    </row>
    <row r="19" customFormat="1" s="31">
      <c r="A19" s="56" t="n"/>
      <c r="B19" s="56" t="n"/>
      <c r="C19" s="56" t="n"/>
      <c r="D19" s="56" t="n"/>
      <c r="E19" s="56" t="n"/>
      <c r="F19" s="56" t="n"/>
      <c r="G19" s="56" t="n"/>
      <c r="H19" s="56" t="n"/>
      <c r="I19" s="58" t="n"/>
    </row>
    <row r="20" customFormat="1" s="31">
      <c r="A20" s="56" t="n"/>
      <c r="B20" s="56" t="n"/>
      <c r="C20" s="56" t="n"/>
      <c r="D20" s="56" t="n"/>
      <c r="E20" s="56" t="n"/>
      <c r="F20" s="56" t="n"/>
      <c r="G20" s="56" t="n"/>
      <c r="H20" s="56" t="n"/>
      <c r="I20" s="58" t="n"/>
    </row>
    <row r="21" customFormat="1" s="31">
      <c r="A21" s="56" t="n"/>
      <c r="B21" s="56" t="n"/>
      <c r="C21" s="56" t="n"/>
      <c r="D21" s="56" t="n"/>
      <c r="E21" s="56" t="n"/>
      <c r="F21" s="56" t="n"/>
      <c r="G21" s="56" t="n"/>
      <c r="H21" s="56" t="n"/>
      <c r="I21" s="58" t="n"/>
    </row>
    <row r="22" customFormat="1" s="31">
      <c r="A22" s="56" t="n"/>
      <c r="B22" s="56" t="n"/>
      <c r="C22" s="56" t="n"/>
      <c r="D22" s="56" t="n"/>
      <c r="E22" s="56" t="n"/>
      <c r="F22" s="56" t="n"/>
      <c r="G22" s="56" t="n"/>
      <c r="H22" s="56" t="n"/>
      <c r="I22" s="58" t="n"/>
    </row>
  </sheetData>
  <mergeCells count="33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A1:F1"/>
    <mergeCell ref="D5:E5"/>
    <mergeCell ref="B11:C14"/>
    <mergeCell ref="E15:H15"/>
    <mergeCell ref="A10:A17"/>
  </mergeCells>
  <printOptions horizontalCentered="1"/>
  <pageMargins left="1.02361111111111" right="1.02361111111111" top="1.18055555555556" bottom="1.37777777777778" header="0.5" footer="0.5"/>
  <pageSetup orientation="portrait" paperSize="9" horizontalDpi="600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3"/>
  <sheetViews>
    <sheetView topLeftCell="A3" workbookViewId="0">
      <selection activeCell="D5" sqref="$A5:$XFD8"/>
    </sheetView>
  </sheetViews>
  <sheetFormatPr baseColWidth="8" defaultColWidth="9.725" defaultRowHeight="14.25"/>
  <cols>
    <col width="6.75833333333333" customWidth="1" style="31" min="1" max="1"/>
    <col width="5.09166666666667" customWidth="1" style="31" min="2" max="3"/>
    <col width="13.9833333333333" customWidth="1" style="31" min="4" max="4"/>
    <col width="7.375" customWidth="1" style="31" min="5" max="5"/>
    <col width="8.699999999999999" customWidth="1" style="31" min="6" max="6"/>
    <col width="8.891666666666669" customWidth="1" style="31" min="7" max="7"/>
    <col width="6.25" customWidth="1" style="31" min="8" max="8"/>
    <col width="11.1666666666667" customWidth="1" style="32" min="9" max="9"/>
    <col width="10" customWidth="1" style="31" min="10" max="17"/>
    <col width="9.725" customWidth="1" style="31" min="18" max="16384"/>
  </cols>
  <sheetData>
    <row r="1" ht="24.75" customFormat="1" customHeight="1" s="1">
      <c r="A1" s="4" t="inlineStr">
        <is>
          <t>附件2-2</t>
        </is>
      </c>
    </row>
    <row r="2" ht="45" customFormat="1" customHeight="1" s="30">
      <c r="A2" s="33" t="inlineStr">
        <is>
          <t>2023年第一批中央衔接资金项目绩效目标表</t>
        </is>
      </c>
    </row>
    <row r="3" ht="39" customFormat="1" customHeight="1" s="31">
      <c r="A3" s="34" t="inlineStr">
        <is>
          <t>项目名称</t>
        </is>
      </c>
      <c r="B3" s="109" t="n"/>
      <c r="C3" s="110" t="n"/>
      <c r="D3" s="35" t="inlineStr">
        <is>
          <t>新建草羊产业道路</t>
        </is>
      </c>
      <c r="E3" s="110" t="n"/>
      <c r="F3" s="35" t="inlineStr">
        <is>
          <t>项目负责人及电话</t>
        </is>
      </c>
      <c r="G3" s="110" t="n"/>
      <c r="H3" s="35" t="inlineStr">
        <is>
          <t>解欣骅  4421137</t>
        </is>
      </c>
      <c r="I3" s="110" t="n"/>
    </row>
    <row r="4" ht="39" customFormat="1" customHeight="1" s="31">
      <c r="A4" s="34" t="inlineStr">
        <is>
          <t>主管部门</t>
        </is>
      </c>
      <c r="B4" s="109" t="n"/>
      <c r="C4" s="110" t="n"/>
      <c r="D4" s="35" t="inlineStr">
        <is>
          <t>环县交通运输局</t>
        </is>
      </c>
      <c r="E4" s="110" t="n"/>
      <c r="F4" s="35" t="inlineStr">
        <is>
          <t>实施单位</t>
        </is>
      </c>
      <c r="G4" s="110" t="n"/>
      <c r="H4" s="35" t="inlineStr">
        <is>
          <t>环县公路局</t>
        </is>
      </c>
      <c r="I4" s="110" t="n"/>
    </row>
    <row r="5" ht="32" customFormat="1" customHeight="1" s="31">
      <c r="A5" s="34" t="inlineStr">
        <is>
          <t>资金情况
（万元）</t>
        </is>
      </c>
      <c r="B5" s="120" t="n"/>
      <c r="C5" s="121" t="n"/>
      <c r="D5" s="37" t="inlineStr">
        <is>
          <t>年度资金总额：</t>
        </is>
      </c>
      <c r="E5" s="110" t="n"/>
      <c r="F5" s="34" t="n">
        <v>1086</v>
      </c>
      <c r="G5" s="109" t="n"/>
      <c r="H5" s="109" t="n"/>
      <c r="I5" s="110" t="n"/>
    </row>
    <row r="6" ht="32" customFormat="1" customHeight="1" s="31">
      <c r="A6" s="122" t="n"/>
      <c r="C6" s="123" t="n"/>
      <c r="D6" s="34" t="inlineStr">
        <is>
          <t xml:space="preserve">       其中：财政拨款</t>
        </is>
      </c>
      <c r="E6" s="110" t="n"/>
      <c r="F6" s="34" t="n">
        <v>1086</v>
      </c>
      <c r="G6" s="109" t="n"/>
      <c r="H6" s="109" t="n"/>
      <c r="I6" s="110" t="n"/>
    </row>
    <row r="7" ht="32" customFormat="1" customHeight="1" s="31">
      <c r="A7" s="124" t="n"/>
      <c r="B7" s="125" t="n"/>
      <c r="C7" s="126" t="n"/>
      <c r="D7" s="34" t="inlineStr">
        <is>
          <t xml:space="preserve">             其他资金</t>
        </is>
      </c>
      <c r="E7" s="110" t="n"/>
      <c r="F7" s="34" t="n"/>
      <c r="G7" s="109" t="n"/>
      <c r="H7" s="109" t="n"/>
      <c r="I7" s="110" t="n"/>
    </row>
    <row r="8" ht="32" customFormat="1" customHeight="1" s="31">
      <c r="A8" s="34" t="inlineStr">
        <is>
          <t>总
体
目
标</t>
        </is>
      </c>
      <c r="B8" s="34" t="inlineStr">
        <is>
          <t>年度目标</t>
        </is>
      </c>
      <c r="C8" s="109" t="n"/>
      <c r="D8" s="109" t="n"/>
      <c r="E8" s="109" t="n"/>
      <c r="F8" s="109" t="n"/>
      <c r="G8" s="109" t="n"/>
      <c r="H8" s="109" t="n"/>
      <c r="I8" s="110" t="n"/>
    </row>
    <row r="9" ht="50" customFormat="1" customHeight="1" s="31">
      <c r="A9" s="112" t="n"/>
      <c r="B9" s="37" t="inlineStr">
        <is>
          <t>新建产业道路8条48公里，改善产业条件，减少运输成本，提高经济效益，促进农民增收。</t>
        </is>
      </c>
      <c r="C9" s="109" t="n"/>
      <c r="D9" s="109" t="n"/>
      <c r="E9" s="109" t="n"/>
      <c r="F9" s="109" t="n"/>
      <c r="G9" s="109" t="n"/>
      <c r="H9" s="109" t="n"/>
      <c r="I9" s="110" t="n"/>
    </row>
    <row r="10" ht="39" customFormat="1" customHeight="1" s="31">
      <c r="A10" s="34" t="inlineStr">
        <is>
          <t>绩
效
指
标</t>
        </is>
      </c>
      <c r="B10" s="34" t="inlineStr">
        <is>
          <t>一级指标</t>
        </is>
      </c>
      <c r="C10" s="110" t="n"/>
      <c r="D10" s="34" t="inlineStr">
        <is>
          <t>二级指标</t>
        </is>
      </c>
      <c r="E10" s="34" t="inlineStr">
        <is>
          <t>三级指标</t>
        </is>
      </c>
      <c r="F10" s="109" t="n"/>
      <c r="G10" s="109" t="n"/>
      <c r="H10" s="110" t="n"/>
      <c r="I10" s="34" t="inlineStr">
        <is>
          <t>指标值</t>
        </is>
      </c>
    </row>
    <row r="11" ht="39" customFormat="1" customHeight="1" s="31">
      <c r="A11" s="111" t="n"/>
      <c r="B11" s="38" t="inlineStr">
        <is>
          <t>产出指标</t>
        </is>
      </c>
      <c r="C11" s="121" t="n"/>
      <c r="D11" s="34" t="inlineStr">
        <is>
          <t>数量指标</t>
        </is>
      </c>
      <c r="E11" s="35" t="inlineStr">
        <is>
          <t>产业道路里程</t>
        </is>
      </c>
      <c r="F11" s="109" t="n"/>
      <c r="G11" s="109" t="n"/>
      <c r="H11" s="110" t="n"/>
      <c r="I11" s="35" t="inlineStr">
        <is>
          <t>48公里</t>
        </is>
      </c>
    </row>
    <row r="12" ht="39" customFormat="1" customHeight="1" s="31">
      <c r="A12" s="111" t="n"/>
      <c r="B12" s="122" t="n"/>
      <c r="C12" s="123" t="n"/>
      <c r="D12" s="34" t="inlineStr">
        <is>
          <t>质量指标</t>
        </is>
      </c>
      <c r="E12" s="35" t="inlineStr">
        <is>
          <t>项目验收合格率</t>
        </is>
      </c>
      <c r="F12" s="109" t="n"/>
      <c r="G12" s="109" t="n"/>
      <c r="H12" s="110" t="n"/>
      <c r="I12" s="57" t="n">
        <v>1</v>
      </c>
    </row>
    <row r="13" ht="39" customFormat="1" customHeight="1" s="31">
      <c r="A13" s="111" t="n"/>
      <c r="B13" s="122" t="n"/>
      <c r="C13" s="123" t="n"/>
      <c r="D13" s="34" t="inlineStr">
        <is>
          <t>时效指标</t>
        </is>
      </c>
      <c r="E13" s="35" t="inlineStr">
        <is>
          <t>项目完成及时率</t>
        </is>
      </c>
      <c r="F13" s="109" t="n"/>
      <c r="G13" s="109" t="n"/>
      <c r="H13" s="110" t="n"/>
      <c r="I13" s="57" t="n">
        <v>1</v>
      </c>
    </row>
    <row r="14" ht="39" customFormat="1" customHeight="1" s="31">
      <c r="A14" s="111" t="n"/>
      <c r="B14" s="122" t="n"/>
      <c r="C14" s="123" t="n"/>
      <c r="D14" s="34" t="inlineStr">
        <is>
          <t>成本指标</t>
        </is>
      </c>
      <c r="E14" s="35" t="inlineStr">
        <is>
          <t>项目补助资金</t>
        </is>
      </c>
      <c r="F14" s="109" t="n"/>
      <c r="G14" s="109" t="n"/>
      <c r="H14" s="110" t="n"/>
      <c r="I14" s="35" t="inlineStr">
        <is>
          <t>1086万元</t>
        </is>
      </c>
    </row>
    <row r="15" ht="39" customFormat="1" customHeight="1" s="31">
      <c r="A15" s="111" t="n"/>
      <c r="B15" s="127" t="inlineStr">
        <is>
          <t>效益指标</t>
        </is>
      </c>
      <c r="C15" s="121" t="n"/>
      <c r="D15" s="49" t="inlineStr">
        <is>
          <t>经济效益
指标</t>
        </is>
      </c>
      <c r="E15" s="49" t="inlineStr">
        <is>
          <t>改善产业条件，减少运输成本</t>
        </is>
      </c>
      <c r="F15" s="109" t="n"/>
      <c r="G15" s="109" t="n"/>
      <c r="H15" s="110" t="n"/>
      <c r="I15" s="49" t="inlineStr">
        <is>
          <t>明显改善</t>
        </is>
      </c>
    </row>
    <row r="16" ht="39" customFormat="1" customHeight="1" s="31">
      <c r="A16" s="111" t="n"/>
      <c r="B16" s="122" t="n"/>
      <c r="C16" s="123" t="n"/>
      <c r="D16" s="49" t="inlineStr">
        <is>
          <t>社会效益
指标</t>
        </is>
      </c>
      <c r="E16" s="49" t="inlineStr">
        <is>
          <t>受益人数</t>
        </is>
      </c>
      <c r="F16" s="109" t="n"/>
      <c r="G16" s="109" t="n"/>
      <c r="H16" s="110" t="n"/>
      <c r="I16" s="49" t="inlineStr">
        <is>
          <t>≥2939人</t>
        </is>
      </c>
    </row>
    <row r="17" ht="39" customFormat="1" customHeight="1" s="31">
      <c r="A17" s="112" t="n"/>
      <c r="B17" s="34" t="inlineStr">
        <is>
          <t>满意度指标</t>
        </is>
      </c>
      <c r="C17" s="110" t="n"/>
      <c r="D17" s="34" t="inlineStr">
        <is>
          <t>服务对象
满意度指标</t>
        </is>
      </c>
      <c r="E17" s="35" t="inlineStr">
        <is>
          <t>受益群众满意度</t>
        </is>
      </c>
      <c r="F17" s="109" t="n"/>
      <c r="G17" s="109" t="n"/>
      <c r="H17" s="110" t="n"/>
      <c r="I17" s="57" t="inlineStr">
        <is>
          <t>≥95%</t>
        </is>
      </c>
    </row>
    <row r="18" customFormat="1" s="31">
      <c r="A18" s="56" t="n"/>
      <c r="B18" s="56" t="n"/>
      <c r="C18" s="56" t="n"/>
      <c r="D18" s="56" t="n"/>
      <c r="E18" s="56" t="n"/>
      <c r="F18" s="56" t="n"/>
      <c r="G18" s="56" t="n"/>
      <c r="H18" s="56" t="n"/>
      <c r="I18" s="58" t="n"/>
    </row>
    <row r="19" customFormat="1" s="31">
      <c r="A19" s="56" t="n"/>
      <c r="B19" s="56" t="n"/>
      <c r="C19" s="56" t="n"/>
      <c r="D19" s="56" t="n"/>
      <c r="E19" s="56" t="n"/>
      <c r="F19" s="56" t="n"/>
      <c r="G19" s="56" t="n"/>
      <c r="H19" s="56" t="n"/>
      <c r="I19" s="58" t="n"/>
    </row>
    <row r="20" customFormat="1" s="31">
      <c r="A20" s="56" t="n"/>
      <c r="B20" s="56" t="n"/>
      <c r="C20" s="56" t="n"/>
      <c r="D20" s="56" t="n"/>
      <c r="E20" s="56" t="n"/>
      <c r="F20" s="56" t="n"/>
      <c r="G20" s="56" t="n"/>
      <c r="H20" s="56" t="n"/>
      <c r="I20" s="58" t="n"/>
    </row>
    <row r="21" customFormat="1" s="31">
      <c r="A21" s="56" t="n"/>
      <c r="B21" s="56" t="n"/>
      <c r="C21" s="56" t="n"/>
      <c r="D21" s="56" t="n"/>
      <c r="E21" s="56" t="n"/>
      <c r="F21" s="56" t="n"/>
      <c r="G21" s="56" t="n"/>
      <c r="H21" s="56" t="n"/>
      <c r="I21" s="58" t="n"/>
    </row>
    <row r="22" customFormat="1" s="31">
      <c r="A22" s="56" t="n"/>
      <c r="B22" s="56" t="n"/>
      <c r="C22" s="56" t="n"/>
      <c r="D22" s="56" t="n"/>
      <c r="E22" s="56" t="n"/>
      <c r="F22" s="56" t="n"/>
      <c r="G22" s="56" t="n"/>
      <c r="H22" s="56" t="n"/>
      <c r="I22" s="58" t="n"/>
    </row>
    <row r="23" customFormat="1" s="31">
      <c r="I23" s="32" t="n"/>
    </row>
  </sheetData>
  <mergeCells count="33">
    <mergeCell ref="F4:G4"/>
    <mergeCell ref="B15:C16"/>
    <mergeCell ref="E16:H16"/>
    <mergeCell ref="A3:C3"/>
    <mergeCell ref="H4:I4"/>
    <mergeCell ref="E11:H11"/>
    <mergeCell ref="F3:G3"/>
    <mergeCell ref="D6:E6"/>
    <mergeCell ref="A2:I2"/>
    <mergeCell ref="E12:H12"/>
    <mergeCell ref="B17:C17"/>
    <mergeCell ref="A4:C4"/>
    <mergeCell ref="B8:I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A1:F1"/>
    <mergeCell ref="D5:E5"/>
    <mergeCell ref="B11:C14"/>
    <mergeCell ref="E15:H15"/>
    <mergeCell ref="A10:A17"/>
  </mergeCells>
  <pageMargins left="1.02361111111111" right="1.02361111111111" top="1.18055555555556" bottom="1.37777777777778" header="0.5" footer="0.5"/>
  <pageSetup orientation="portrait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H6" sqref="H6"/>
    </sheetView>
  </sheetViews>
  <sheetFormatPr baseColWidth="8" defaultColWidth="8.1" defaultRowHeight="12.75"/>
  <cols>
    <col width="10.8" customWidth="1" style="2" min="1" max="1"/>
    <col width="10.3" customWidth="1" style="2" min="2" max="2"/>
    <col width="12.6" customWidth="1" style="2" min="3" max="3"/>
    <col width="10" customWidth="1" style="2" min="4" max="4"/>
    <col width="14.875" customWidth="1" style="2" min="5" max="5"/>
    <col width="22.375" customWidth="1" style="3" min="6" max="6"/>
    <col width="8.1" customWidth="1" style="2" min="7" max="16384"/>
  </cols>
  <sheetData>
    <row r="1" ht="34" customFormat="1" customHeight="1" s="1">
      <c r="A1" s="4" t="inlineStr">
        <is>
          <t>附件2-3</t>
        </is>
      </c>
    </row>
    <row r="2" ht="42" customFormat="1" customHeight="1" s="2">
      <c r="A2" s="33" t="inlineStr">
        <is>
          <t>2023年第一批中央衔接资金项目绩效目标表</t>
        </is>
      </c>
    </row>
    <row r="3" ht="34" customFormat="1" customHeight="1" s="2">
      <c r="A3" s="12" t="inlineStr">
        <is>
          <t>项目名称</t>
        </is>
      </c>
      <c r="B3" s="128" t="n"/>
      <c r="C3" s="13" t="inlineStr">
        <is>
          <t>保底价收购育肥交售补贴</t>
        </is>
      </c>
      <c r="D3" s="128" t="n"/>
      <c r="E3" s="12" t="inlineStr">
        <is>
          <t>项目负责人
及联系电话</t>
        </is>
      </c>
      <c r="F3" s="13" t="inlineStr">
        <is>
          <t>曹志鹏  4421051</t>
        </is>
      </c>
    </row>
    <row r="4" ht="34" customFormat="1" customHeight="1" s="2">
      <c r="A4" s="18" t="inlineStr">
        <is>
          <t>主管部门</t>
        </is>
      </c>
      <c r="B4" s="129" t="n"/>
      <c r="C4" s="19" t="inlineStr">
        <is>
          <t>环县畜牧兽医局</t>
        </is>
      </c>
      <c r="D4" s="129" t="n"/>
      <c r="E4" s="18" t="inlineStr">
        <is>
          <t>实施单位</t>
        </is>
      </c>
      <c r="F4" s="19" t="inlineStr">
        <is>
          <t>各乡镇人民政府</t>
        </is>
      </c>
    </row>
    <row r="5" ht="34" customFormat="1" customHeight="1" s="2">
      <c r="A5" s="20" t="inlineStr">
        <is>
          <t>资金情况
（万元）</t>
        </is>
      </c>
      <c r="B5" s="121" t="n"/>
      <c r="C5" s="20" t="inlineStr">
        <is>
          <t>年度资金总额：</t>
        </is>
      </c>
      <c r="D5" s="110" t="n"/>
      <c r="E5" s="21" t="n">
        <v>366.9821</v>
      </c>
      <c r="F5" s="110" t="n"/>
    </row>
    <row r="6" ht="34" customFormat="1" customHeight="1" s="2">
      <c r="A6" s="122" t="n"/>
      <c r="B6" s="123" t="n"/>
      <c r="C6" s="20" t="inlineStr">
        <is>
          <t>其中：财政衔接资金</t>
        </is>
      </c>
      <c r="D6" s="110" t="n"/>
      <c r="E6" s="21" t="n">
        <v>366.9821</v>
      </c>
      <c r="F6" s="110" t="n"/>
    </row>
    <row r="7" ht="34" customFormat="1" customHeight="1" s="2">
      <c r="A7" s="122" t="n"/>
      <c r="B7" s="123" t="n"/>
      <c r="C7" s="20" t="inlineStr">
        <is>
          <t>其他财政资金</t>
        </is>
      </c>
      <c r="D7" s="110" t="n"/>
      <c r="E7" s="21" t="n"/>
      <c r="F7" s="110" t="n"/>
    </row>
    <row r="8" ht="34" customFormat="1" customHeight="1" s="2">
      <c r="A8" s="124" t="n"/>
      <c r="B8" s="126" t="n"/>
      <c r="C8" s="20" t="inlineStr">
        <is>
          <t>其他资金</t>
        </is>
      </c>
      <c r="D8" s="110" t="n"/>
      <c r="E8" s="21" t="n"/>
      <c r="F8" s="110" t="n"/>
    </row>
    <row r="9" ht="34" customFormat="1" customHeight="1" s="2">
      <c r="A9" s="22" t="inlineStr">
        <is>
          <t>总
体
目
标</t>
        </is>
      </c>
      <c r="B9" s="23" t="inlineStr">
        <is>
          <t>年度目标</t>
        </is>
      </c>
      <c r="C9" s="109" t="n"/>
      <c r="D9" s="109" t="n"/>
      <c r="E9" s="109" t="n"/>
      <c r="F9" s="110" t="n"/>
    </row>
    <row r="10" ht="50" customFormat="1" customHeight="1" s="2">
      <c r="A10" s="112" t="n"/>
      <c r="B10" s="26" t="inlineStr">
        <is>
          <t>支持育肥场（社）增购稳市，以保护价收购为契机，采取双方自愿原则，由收购场社吸纳交售羊只的农户为社员，定期开展技术培训、信息推送等服务，通过保护价收购等措施，实现抱团发展，利益共享，提高养殖信心，解决农户肉羊卖难问题，增加农户收入。</t>
        </is>
      </c>
      <c r="C10" s="109" t="n"/>
      <c r="D10" s="109" t="n"/>
      <c r="E10" s="109" t="n"/>
      <c r="F10" s="110" t="n"/>
    </row>
    <row r="11" ht="34" customFormat="1" customHeight="1" s="2">
      <c r="A11" s="20" t="inlineStr">
        <is>
          <t>绩效指标</t>
        </is>
      </c>
      <c r="B11" s="20" t="inlineStr">
        <is>
          <t>一级指标</t>
        </is>
      </c>
      <c r="C11" s="20" t="inlineStr">
        <is>
          <t>二级指标</t>
        </is>
      </c>
      <c r="D11" s="20" t="inlineStr">
        <is>
          <t>三级指标</t>
        </is>
      </c>
      <c r="E11" s="110" t="n"/>
      <c r="F11" s="20" t="inlineStr">
        <is>
          <t>指标值</t>
        </is>
      </c>
    </row>
    <row r="12" ht="34" customFormat="1" customHeight="1" s="2">
      <c r="A12" s="111" t="n"/>
      <c r="B12" s="20" t="inlineStr">
        <is>
          <t>产出指标</t>
        </is>
      </c>
      <c r="C12" s="20" t="inlineStr">
        <is>
          <t>数量指标</t>
        </is>
      </c>
      <c r="D12" s="20" t="inlineStr">
        <is>
          <t>农户交售断奶羔羊、育肥羊只数量</t>
        </is>
      </c>
      <c r="E12" s="110" t="n"/>
      <c r="F12" s="27" t="inlineStr">
        <is>
          <t>≥2万只</t>
        </is>
      </c>
    </row>
    <row r="13" ht="34" customFormat="1" customHeight="1" s="2">
      <c r="A13" s="111" t="n"/>
      <c r="B13" s="111" t="n"/>
      <c r="C13" s="20" t="inlineStr">
        <is>
          <t>质量指标</t>
        </is>
      </c>
      <c r="D13" s="20" t="inlineStr">
        <is>
          <t>验收合格率</t>
        </is>
      </c>
      <c r="E13" s="110" t="n"/>
      <c r="F13" s="28" t="n">
        <v>1</v>
      </c>
    </row>
    <row r="14" ht="34" customFormat="1" customHeight="1" s="2">
      <c r="A14" s="111" t="n"/>
      <c r="B14" s="111" t="n"/>
      <c r="C14" s="20" t="inlineStr">
        <is>
          <t>时效指标</t>
        </is>
      </c>
      <c r="D14" s="20" t="inlineStr">
        <is>
          <t>项目完成及时率</t>
        </is>
      </c>
      <c r="E14" s="110" t="n"/>
      <c r="F14" s="29" t="n">
        <v>1</v>
      </c>
    </row>
    <row r="15" ht="34" customFormat="1" customHeight="1" s="2">
      <c r="A15" s="111" t="n"/>
      <c r="B15" s="112" t="n"/>
      <c r="C15" s="20" t="inlineStr">
        <is>
          <t>成本指标</t>
        </is>
      </c>
      <c r="D15" s="20" t="inlineStr">
        <is>
          <t>补助资金</t>
        </is>
      </c>
      <c r="E15" s="110" t="n"/>
      <c r="F15" s="29" t="inlineStr">
        <is>
          <t>366.9821万元</t>
        </is>
      </c>
    </row>
    <row r="16" ht="34" customFormat="1" customHeight="1" s="2">
      <c r="A16" s="111" t="n"/>
      <c r="B16" s="20" t="inlineStr">
        <is>
          <t>效益指标</t>
        </is>
      </c>
      <c r="C16" s="20" t="inlineStr">
        <is>
          <t>经济效益指标</t>
        </is>
      </c>
      <c r="D16" s="20" t="inlineStr">
        <is>
          <t>增加养殖户年收入</t>
        </is>
      </c>
      <c r="E16" s="110" t="n"/>
      <c r="F16" s="20" t="inlineStr">
        <is>
          <t>≥1000元</t>
        </is>
      </c>
    </row>
    <row r="17" ht="34" customFormat="1" customHeight="1" s="2">
      <c r="A17" s="111" t="n"/>
      <c r="B17" s="111" t="n"/>
      <c r="C17" s="20" t="inlineStr">
        <is>
          <t>社会效益指标</t>
        </is>
      </c>
      <c r="D17" s="20" t="inlineStr">
        <is>
          <t>项目受益户数</t>
        </is>
      </c>
      <c r="E17" s="110" t="n"/>
      <c r="F17" s="20" t="inlineStr">
        <is>
          <t>≥3万户</t>
        </is>
      </c>
    </row>
    <row r="18" ht="34" customFormat="1" customHeight="1" s="2">
      <c r="A18" s="111" t="n"/>
      <c r="B18" s="112" t="n"/>
      <c r="C18" s="20" t="inlineStr">
        <is>
          <t>可持续影响指标</t>
        </is>
      </c>
      <c r="D18" s="20" t="inlineStr">
        <is>
          <t>产业持续带动增收时间</t>
        </is>
      </c>
      <c r="E18" s="110" t="n"/>
      <c r="F18" s="20" t="inlineStr">
        <is>
          <t>≥3年</t>
        </is>
      </c>
    </row>
    <row r="19" ht="34" customFormat="1" customHeight="1" s="2">
      <c r="A19" s="112" t="n"/>
      <c r="B19" s="20" t="inlineStr">
        <is>
          <t>满意度指标</t>
        </is>
      </c>
      <c r="C19" s="20" t="inlineStr">
        <is>
          <t>服务对象满意度指标</t>
        </is>
      </c>
      <c r="D19" s="20" t="inlineStr">
        <is>
          <t>受益群众满意度</t>
        </is>
      </c>
      <c r="E19" s="110" t="n"/>
      <c r="F19" s="20" t="inlineStr">
        <is>
          <t>≥95%</t>
        </is>
      </c>
    </row>
  </sheetData>
  <mergeCells count="30">
    <mergeCell ref="C6:D6"/>
    <mergeCell ref="D19:E19"/>
    <mergeCell ref="B12:B15"/>
    <mergeCell ref="C5:D5"/>
    <mergeCell ref="E5:F5"/>
    <mergeCell ref="E8:F8"/>
    <mergeCell ref="C4:D4"/>
    <mergeCell ref="A2:F2"/>
    <mergeCell ref="A5:B8"/>
    <mergeCell ref="D11:E11"/>
    <mergeCell ref="D13:E13"/>
    <mergeCell ref="B16:B18"/>
    <mergeCell ref="D17:E17"/>
    <mergeCell ref="A3:B3"/>
    <mergeCell ref="D16:E16"/>
    <mergeCell ref="E6:F6"/>
    <mergeCell ref="B10:F10"/>
    <mergeCell ref="D18:E18"/>
    <mergeCell ref="A11:A19"/>
    <mergeCell ref="B9:F9"/>
    <mergeCell ref="C8:D8"/>
    <mergeCell ref="D12:E12"/>
    <mergeCell ref="A4:B4"/>
    <mergeCell ref="C7:D7"/>
    <mergeCell ref="E7:F7"/>
    <mergeCell ref="D15:E15"/>
    <mergeCell ref="A9:A10"/>
    <mergeCell ref="A1:F1"/>
    <mergeCell ref="D14:E14"/>
    <mergeCell ref="C3:D3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</dc:creator>
  <dcterms:created xsi:type="dcterms:W3CDTF">2021-06-08T01:14:00Z</dcterms:created>
  <dcterms:modified xsi:type="dcterms:W3CDTF">2025-03-10T10:23:52Z</dcterms:modified>
  <cp:lastModifiedBy>没有网名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ICV" fmtid="{D5CDD505-2E9C-101B-9397-08002B2CF9AE}" pid="2">
    <vt:lpwstr>BEE047169D5747C0B4EAE63E8AA3532C</vt:lpwstr>
  </property>
  <property name="KSOProductBuildVer" fmtid="{D5CDD505-2E9C-101B-9397-08002B2CF9AE}" pid="3">
    <vt:lpwstr>2052-11.1.0.14036</vt:lpwstr>
  </property>
</Properties>
</file>