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windowWidth="28800" windowHeight="12540" tabRatio="600" firstSheet="0" activeTab="5" autoFilterDateGrouping="1"/>
  </bookViews>
  <sheets>
    <sheet name="1" sheetId="1" state="visible" r:id="rId1"/>
    <sheet name="场窖" sheetId="2" state="visible" r:id="rId2"/>
    <sheet name="消毒" sheetId="3" state="visible" r:id="rId3"/>
    <sheet name="农房" sheetId="4" state="visible" r:id="rId4"/>
    <sheet name="王山口子" sheetId="5" state="visible" r:id="rId5"/>
    <sheet name="舔砖" sheetId="6" state="visible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?">#REF!</definedName>
    <definedName name="_??????">#REF!</definedName>
    <definedName name="_21114">#REF!</definedName>
    <definedName name="_Fill">#REF!</definedName>
    <definedName name="_Order1">255</definedName>
    <definedName name="_Order2">255</definedName>
    <definedName name="a">#REF!</definedName>
    <definedName name="aa">#REF!</definedName>
    <definedName name="as">#N/A</definedName>
    <definedName name="cost">#REF!</definedName>
    <definedName name="data">#REF!</definedName>
    <definedName name="Database" hidden="1">#REF!</definedName>
    <definedName name="database2">#REF!</definedName>
    <definedName name="database3">#REF!</definedName>
    <definedName name="dss">#REF!</definedName>
    <definedName name="E206.">#REF!</definedName>
    <definedName name="eee">#REF!</definedName>
    <definedName name="eve">#REF!</definedName>
    <definedName name="fff">#REF!</definedName>
    <definedName name="gxxe2003">'[1]P1012001'!$A$6:$E$117</definedName>
    <definedName name="gxxe20032">'[1]P1012001'!$A$6:$E$117</definedName>
    <definedName name="hhhh">#REF!</definedName>
    <definedName name="HWSheet">1</definedName>
    <definedName name="kkkk">#REF!</definedName>
    <definedName name="Module.Prix_SMC">#N/A</definedName>
    <definedName name="PRCGAAP">#REF!</definedName>
    <definedName name="PRCGAAP2">#REF!</definedName>
    <definedName name="Print_Area_MI">#REF!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UFPcy">#REF!</definedName>
    <definedName name="UFPkcsp">#REF!</definedName>
    <definedName name="UFPrn20031228144214">[2]主营业务成本明细表!#REF!</definedName>
    <definedName name="UFPyt">#REF!</definedName>
    <definedName name="Work_Program_By_Area_List">#REF!</definedName>
    <definedName name="www">#REF!</definedName>
    <definedName name="yyyy">#REF!</definedName>
    <definedName name="本级标准收入2004年">[3]本年收入合计!$E$4:$E$184</definedName>
    <definedName name="拨款汇总_合计">SUM(#REF!)</definedName>
    <definedName name="财力">#REF!</definedName>
    <definedName name="财政供养人员增幅2004年">[4]财政供养人员增幅!$E$6</definedName>
    <definedName name="财政供养人员增幅2004年分县">[4]财政供养人员增幅!$E$4:$E$184</definedName>
    <definedName name="村级标准支出">[5]村级支出!$E$4:$E$184</definedName>
    <definedName name="大多数">[6]Sheet2!$A$15</definedName>
    <definedName name="大幅度">#REF!</definedName>
    <definedName name="地区名称">#REF!</definedName>
    <definedName name="第二产业分县2003年">[7]GDP!$G$4:$G$184</definedName>
    <definedName name="第二产业合计2003年">[7]GDP!$G$4</definedName>
    <definedName name="第三产业分县2003年">[7]GDP!$H$4:$H$184</definedName>
    <definedName name="第三产业合计2003年">[7]GDP!$H$4</definedName>
    <definedName name="耕地占用税分县2003年">[8]一般预算收入!$U$4:$U$184</definedName>
    <definedName name="耕地占用税合计2003年">[8]一般预算收入!$U$4</definedName>
    <definedName name="工商税收2004年">[9]工商税收!$S$4:$S$184</definedName>
    <definedName name="工商税收合计2004年">[9]工商税收!$S$4</definedName>
    <definedName name="公检法司部门编制数">[10]公检法司编制!$E$4:$E$184</definedName>
    <definedName name="公用标准支出">[11]合计!$E$4:$E$184</definedName>
    <definedName name="行政管理部门编制数">[10]行政编制!$E$4:$E$184</definedName>
    <definedName name="汇率">#REF!</definedName>
    <definedName name="科目编码">[12]编码!$A$2:$A$145</definedName>
    <definedName name="年初短期投资">#REF!</definedName>
    <definedName name="年初货币资金">#REF!</definedName>
    <definedName name="年初应收票据">#REF!</definedName>
    <definedName name="农业人口2003年">[13]农业人口!$E$4:$E$184</definedName>
    <definedName name="农业税分县2003年">[8]一般预算收入!$S$4:$S$184</definedName>
    <definedName name="农业税合计2003年">[8]一般预算收入!$S$4</definedName>
    <definedName name="农业特产税分县2003年">[8]一般预算收入!$T$4:$T$184</definedName>
    <definedName name="农业特产税合计2003年">[8]一般预算收入!$T$4</definedName>
    <definedName name="农业用地面积">[14]农业用地!$E$4:$E$184</definedName>
    <definedName name="契税分县2003年">[8]一般预算收入!$V$4:$V$184</definedName>
    <definedName name="契税合计2003年">[8]一般预算收入!$V$4</definedName>
    <definedName name="全额差额比例">#REF!</definedName>
    <definedName name="人员标准支出">[15]人员支出!$E$4:$E$184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[16]事业发展!$E$4:$E$184</definedName>
    <definedName name="是">#REF!</definedName>
    <definedName name="位次d">#REF!</definedName>
    <definedName name="乡镇个数">[17]行政区划!$D$6:$D$184</definedName>
    <definedName name="性别">[18]基础编码!$H$2:$H$3</definedName>
    <definedName name="学历">[18]基础编码!$S$2:$S$9</definedName>
    <definedName name="一般预算收入2002年">'[19]2002年一般预算收入'!$AC$4:$AC$184</definedName>
    <definedName name="一般预算收入2003年">[8]一般预算收入!$AD$4:$AD$184</definedName>
    <definedName name="一般预算收入合计2003年">[8]一般预算收入!$AC$4</definedName>
    <definedName name="支出">'[20]P1012001'!$A$6:$E$117</definedName>
    <definedName name="职务级别">[21]行政机构人员信息!$K$5</definedName>
    <definedName name="中国">#REF!</definedName>
    <definedName name="中小学生人数2003年">[22]中小学生!$E$4:$E$184</definedName>
    <definedName name="总人口2003年">[23]总人口!$E$4:$E$184</definedName>
    <definedName name="전">#REF!</definedName>
    <definedName name="주택사업본부">#REF!</definedName>
    <definedName name="철구사업본부">#REF!</definedName>
    <definedName name="_xlnm.Print_Titles" localSheetId="0">'1'!$1:$5</definedName>
  </definedNames>
  <calcPr calcId="144525" fullCalcOnLoad="1"/>
</workbook>
</file>

<file path=xl/styles.xml><?xml version="1.0" encoding="utf-8"?>
<styleSheet xmlns="http://schemas.openxmlformats.org/spreadsheetml/2006/main">
  <numFmts count="5">
    <numFmt numFmtId="164" formatCode="0.00_);[Red]\(0.00\)"/>
    <numFmt numFmtId="165" formatCode="0_);[Red]\(0\)"/>
    <numFmt numFmtId="166" formatCode="0.00_ "/>
    <numFmt numFmtId="167" formatCode="0_ "/>
    <numFmt numFmtId="168" formatCode="0.0000_ "/>
  </numFmts>
  <fonts count="36">
    <font>
      <name val="宋体"/>
      <charset val="134"/>
      <sz val="12"/>
    </font>
    <font>
      <name val="黑体"/>
      <charset val="134"/>
      <sz val="16"/>
    </font>
    <font>
      <name val="宋体"/>
      <charset val="134"/>
      <sz val="16"/>
    </font>
    <font>
      <name val="方正小标宋简体"/>
      <charset val="134"/>
      <sz val="22"/>
    </font>
    <font>
      <name val="宋体"/>
      <charset val="134"/>
      <sz val="10"/>
    </font>
    <font>
      <name val="宋体"/>
      <charset val="134"/>
      <color indexed="8"/>
      <sz val="10"/>
    </font>
    <font>
      <name val="宋体"/>
      <charset val="134"/>
      <sz val="10"/>
      <scheme val="minor"/>
    </font>
    <font>
      <name val="宋体"/>
      <charset val="134"/>
      <color theme="1"/>
      <sz val="11"/>
      <scheme val="minor"/>
    </font>
    <font>
      <name val="宋体"/>
      <charset val="134"/>
      <sz val="9"/>
    </font>
    <font>
      <name val="宋体"/>
      <charset val="134"/>
      <color indexed="8"/>
      <sz val="9"/>
    </font>
    <font>
      <name val="黑体"/>
      <charset val="134"/>
      <b val="1"/>
      <sz val="9"/>
    </font>
    <font>
      <name val="仿宋_GB2312"/>
      <charset val="134"/>
      <b val="1"/>
      <sz val="9"/>
    </font>
    <font>
      <name val="黑体"/>
      <charset val="134"/>
      <sz val="9"/>
    </font>
    <font>
      <name val="黑体"/>
      <charset val="134"/>
      <color indexed="8"/>
      <sz val="9"/>
    </font>
    <font>
      <name val="宋体"/>
      <charset val="134"/>
      <color theme="1"/>
      <sz val="9"/>
    </font>
    <font>
      <name val="宋体"/>
      <charset val="134"/>
      <color indexed="8"/>
      <sz val="11"/>
    </font>
    <font>
      <name val="宋体"/>
      <charset val="0"/>
      <color theme="0"/>
      <sz val="11"/>
      <scheme val="minor"/>
    </font>
    <font>
      <name val="宋体"/>
      <charset val="0"/>
      <color rgb="FF9C6500"/>
      <sz val="11"/>
      <scheme val="minor"/>
    </font>
    <font>
      <name val="宋体"/>
      <charset val="134"/>
      <b val="1"/>
      <color theme="3"/>
      <sz val="18"/>
      <scheme val="minor"/>
    </font>
    <font>
      <name val="宋体"/>
      <charset val="0"/>
      <color rgb="FF9C0006"/>
      <sz val="11"/>
      <scheme val="minor"/>
    </font>
    <font>
      <name val="宋体"/>
      <charset val="0"/>
      <color theme="1"/>
      <sz val="11"/>
      <scheme val="minor"/>
    </font>
    <font>
      <name val="宋体"/>
      <charset val="0"/>
      <b val="1"/>
      <color rgb="FFFA7D00"/>
      <sz val="11"/>
      <scheme val="minor"/>
    </font>
    <font>
      <name val="宋体"/>
      <charset val="0"/>
      <color rgb="FF0000FF"/>
      <sz val="11"/>
      <u val="single"/>
      <scheme val="minor"/>
    </font>
    <font>
      <name val="宋体"/>
      <charset val="0"/>
      <color rgb="FF3F3F76"/>
      <sz val="11"/>
      <scheme val="minor"/>
    </font>
    <font>
      <name val="宋体"/>
      <charset val="0"/>
      <b val="1"/>
      <color theme="1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 val="1"/>
      <color rgb="FFFFFFFF"/>
      <sz val="11"/>
      <scheme val="minor"/>
    </font>
    <font>
      <name val="宋体"/>
      <charset val="0"/>
      <b val="1"/>
      <color rgb="FF3F3F3F"/>
      <sz val="11"/>
      <scheme val="minor"/>
    </font>
    <font>
      <name val="宋体"/>
      <charset val="134"/>
      <b val="1"/>
      <color theme="3"/>
      <sz val="11"/>
      <scheme val="minor"/>
    </font>
    <font>
      <name val="宋体"/>
      <charset val="134"/>
      <b val="1"/>
      <color theme="3"/>
      <sz val="15"/>
      <scheme val="minor"/>
    </font>
    <font>
      <name val="宋体"/>
      <charset val="0"/>
      <color rgb="FFFF0000"/>
      <sz val="11"/>
      <scheme val="minor"/>
    </font>
    <font>
      <name val="宋体"/>
      <charset val="0"/>
      <color rgb="FF006100"/>
      <sz val="11"/>
      <scheme val="minor"/>
    </font>
    <font>
      <name val="宋体"/>
      <charset val="134"/>
      <b val="1"/>
      <color theme="3"/>
      <sz val="13"/>
      <scheme val="minor"/>
    </font>
    <font>
      <name val="宋体"/>
      <charset val="0"/>
      <i val="1"/>
      <color rgb="FF7F7F7F"/>
      <sz val="11"/>
      <scheme val="minor"/>
    </font>
    <font>
      <name val="宋体"/>
      <charset val="0"/>
      <color rgb="FF800080"/>
      <sz val="11"/>
      <u val="single"/>
      <scheme val="minor"/>
    </font>
    <font>
      <name val="宋体"/>
      <charset val="134"/>
      <color indexed="8"/>
      <sz val="12"/>
    </font>
  </fonts>
  <fills count="34">
    <fill>
      <patternFill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53">
    <xf numFmtId="0" fontId="0" fillId="0" borderId="0"/>
    <xf numFmtId="42" fontId="7" fillId="0" borderId="0" applyAlignment="1">
      <alignment vertical="center"/>
    </xf>
    <xf numFmtId="0" fontId="20" fillId="17" borderId="0" applyAlignment="1">
      <alignment vertical="center"/>
    </xf>
    <xf numFmtId="0" fontId="23" fillId="15" borderId="14" applyAlignment="1">
      <alignment vertical="center"/>
    </xf>
    <xf numFmtId="44" fontId="7" fillId="0" borderId="0" applyAlignment="1">
      <alignment vertical="center"/>
    </xf>
    <xf numFmtId="41" fontId="7" fillId="0" borderId="0" applyAlignment="1">
      <alignment vertical="center"/>
    </xf>
    <xf numFmtId="0" fontId="20" fillId="21" borderId="0" applyAlignment="1">
      <alignment vertical="center"/>
    </xf>
    <xf numFmtId="0" fontId="19" fillId="7" borderId="0" applyAlignment="1">
      <alignment vertical="center"/>
    </xf>
    <xf numFmtId="43" fontId="7" fillId="0" borderId="0" applyAlignment="1">
      <alignment vertical="center"/>
    </xf>
    <xf numFmtId="0" fontId="16" fillId="28" borderId="0" applyAlignment="1">
      <alignment vertical="center"/>
    </xf>
    <xf numFmtId="0" fontId="22" fillId="0" borderId="0" applyAlignment="1">
      <alignment vertical="center"/>
    </xf>
    <xf numFmtId="9" fontId="7" fillId="0" borderId="0" applyAlignment="1">
      <alignment vertical="center"/>
    </xf>
    <xf numFmtId="0" fontId="34" fillId="0" borderId="0" applyAlignment="1">
      <alignment vertical="center"/>
    </xf>
    <xf numFmtId="0" fontId="7" fillId="14" borderId="15" applyAlignment="1">
      <alignment vertical="center"/>
    </xf>
    <xf numFmtId="0" fontId="16" fillId="27" borderId="0" applyAlignment="1">
      <alignment vertical="center"/>
    </xf>
    <xf numFmtId="0" fontId="28" fillId="0" borderId="0" applyAlignment="1">
      <alignment vertical="center"/>
    </xf>
    <xf numFmtId="0" fontId="30" fillId="0" borderId="0" applyAlignment="1">
      <alignment vertical="center"/>
    </xf>
    <xf numFmtId="0" fontId="18" fillId="0" borderId="0" applyAlignment="1">
      <alignment vertical="center"/>
    </xf>
    <xf numFmtId="0" fontId="33" fillId="0" borderId="0" applyAlignment="1">
      <alignment vertical="center"/>
    </xf>
    <xf numFmtId="0" fontId="29" fillId="0" borderId="21" applyAlignment="1">
      <alignment vertical="center"/>
    </xf>
    <xf numFmtId="0" fontId="15" fillId="0" borderId="0" applyAlignment="1">
      <alignment vertical="center"/>
    </xf>
    <xf numFmtId="0" fontId="32" fillId="0" borderId="21" applyAlignment="1">
      <alignment vertical="center"/>
    </xf>
    <xf numFmtId="0" fontId="16" fillId="31" borderId="0" applyAlignment="1">
      <alignment vertical="center"/>
    </xf>
    <xf numFmtId="0" fontId="28" fillId="0" borderId="20" applyAlignment="1">
      <alignment vertical="center"/>
    </xf>
    <xf numFmtId="0" fontId="16" fillId="6" borderId="0" applyAlignment="1">
      <alignment vertical="center"/>
    </xf>
    <xf numFmtId="0" fontId="27" fillId="11" borderId="19" applyAlignment="1">
      <alignment vertical="center"/>
    </xf>
    <xf numFmtId="0" fontId="21" fillId="11" borderId="14" applyAlignment="1">
      <alignment vertical="center"/>
    </xf>
    <xf numFmtId="0" fontId="26" fillId="20" borderId="18" applyAlignment="1">
      <alignment vertical="center"/>
    </xf>
    <xf numFmtId="0" fontId="20" fillId="13" borderId="0" applyAlignment="1">
      <alignment vertical="center"/>
    </xf>
    <xf numFmtId="0" fontId="16" fillId="19" borderId="0" applyAlignment="1">
      <alignment vertical="center"/>
    </xf>
    <xf numFmtId="0" fontId="25" fillId="0" borderId="17" applyAlignment="1">
      <alignment vertical="center"/>
    </xf>
    <xf numFmtId="0" fontId="24" fillId="0" borderId="16" applyAlignment="1">
      <alignment vertical="center"/>
    </xf>
    <xf numFmtId="0" fontId="31" fillId="23" borderId="0" applyAlignment="1">
      <alignment vertical="center"/>
    </xf>
    <xf numFmtId="0" fontId="17" fillId="5" borderId="0" applyAlignment="1">
      <alignment vertical="center"/>
    </xf>
    <xf numFmtId="0" fontId="20" fillId="26" borderId="0" applyAlignment="1">
      <alignment vertical="center"/>
    </xf>
    <xf numFmtId="0" fontId="16" fillId="10" borderId="0" applyAlignment="1">
      <alignment vertical="center"/>
    </xf>
    <xf numFmtId="0" fontId="20" fillId="22" borderId="0" applyAlignment="1">
      <alignment vertical="center"/>
    </xf>
    <xf numFmtId="0" fontId="20" fillId="24" borderId="0" applyAlignment="1">
      <alignment vertical="center"/>
    </xf>
    <xf numFmtId="0" fontId="20" fillId="33" borderId="0" applyAlignment="1">
      <alignment vertical="center"/>
    </xf>
    <xf numFmtId="0" fontId="20" fillId="9" borderId="0" applyAlignment="1">
      <alignment vertical="center"/>
    </xf>
    <xf numFmtId="0" fontId="16" fillId="16" borderId="0" applyAlignment="1">
      <alignment vertical="center"/>
    </xf>
    <xf numFmtId="0" fontId="16" fillId="30" borderId="0" applyAlignment="1">
      <alignment vertical="center"/>
    </xf>
    <xf numFmtId="0" fontId="20" fillId="29" borderId="0" applyAlignment="1">
      <alignment vertical="center"/>
    </xf>
    <xf numFmtId="0" fontId="20" fillId="25" borderId="0" applyAlignment="1">
      <alignment vertical="center"/>
    </xf>
    <xf numFmtId="0" fontId="16" fillId="4" borderId="0" applyAlignment="1">
      <alignment vertical="center"/>
    </xf>
    <xf numFmtId="0" fontId="20" fillId="8" borderId="0" applyAlignment="1">
      <alignment vertical="center"/>
    </xf>
    <xf numFmtId="0" fontId="16" fillId="12" borderId="0" applyAlignment="1">
      <alignment vertical="center"/>
    </xf>
    <xf numFmtId="0" fontId="16" fillId="32" borderId="0" applyAlignment="1">
      <alignment vertical="center"/>
    </xf>
    <xf numFmtId="0" fontId="35" fillId="0" borderId="0" applyAlignment="1">
      <alignment vertical="center"/>
    </xf>
    <xf numFmtId="0" fontId="20" fillId="18" borderId="0" applyAlignment="1">
      <alignment vertical="center"/>
    </xf>
    <xf numFmtId="0" fontId="16" fillId="3" borderId="0" applyAlignment="1">
      <alignment vertical="center"/>
    </xf>
    <xf numFmtId="0" fontId="7" fillId="0" borderId="0" applyAlignment="1">
      <alignment vertical="center"/>
    </xf>
    <xf numFmtId="0" fontId="15" fillId="0" borderId="0" applyAlignment="1">
      <alignment vertical="center"/>
    </xf>
  </cellStyleXfs>
  <cellXfs count="115">
    <xf numFmtId="0" fontId="0" fillId="0" borderId="0" pivotButton="0" quotePrefix="0" xfId="0"/>
    <xf numFmtId="0" fontId="0" fillId="0" borderId="0" applyAlignment="1" pivotButton="0" quotePrefix="0" xfId="51">
      <alignment vertical="center" wrapText="1"/>
    </xf>
    <xf numFmtId="0" fontId="0" fillId="0" borderId="0" applyAlignment="1" pivotButton="0" quotePrefix="0" xfId="51">
      <alignment horizontal="center" vertical="center" wrapText="1"/>
    </xf>
    <xf numFmtId="0" fontId="1" fillId="0" borderId="0" applyAlignment="1" pivotButton="0" quotePrefix="0" xfId="51">
      <alignment horizontal="left" vertical="center"/>
    </xf>
    <xf numFmtId="0" fontId="1" fillId="0" borderId="0" applyAlignment="1" pivotButton="0" quotePrefix="0" xfId="51">
      <alignment vertical="center" wrapText="1"/>
    </xf>
    <xf numFmtId="0" fontId="2" fillId="0" borderId="0" applyAlignment="1" pivotButton="0" quotePrefix="0" xfId="51">
      <alignment vertical="center" wrapText="1"/>
    </xf>
    <xf numFmtId="0" fontId="3" fillId="0" borderId="0" applyAlignment="1" pivotButton="0" quotePrefix="0" xfId="51">
      <alignment horizontal="center" vertical="center" wrapText="1"/>
    </xf>
    <xf numFmtId="0" fontId="4" fillId="0" borderId="1" applyAlignment="1" pivotButton="0" quotePrefix="0" xfId="51">
      <alignment horizontal="center" vertical="center" wrapText="1"/>
    </xf>
    <xf numFmtId="0" fontId="5" fillId="0" borderId="1" applyAlignment="1" pivotButton="0" quotePrefix="0" xfId="0">
      <alignment vertical="center"/>
    </xf>
    <xf numFmtId="0" fontId="4" fillId="0" borderId="1" applyAlignment="1" pivotButton="0" quotePrefix="0" xfId="51">
      <alignment horizontal="left" vertical="center" wrapText="1"/>
    </xf>
    <xf numFmtId="0" fontId="4" fillId="0" borderId="2" applyAlignment="1" pivotButton="0" quotePrefix="0" xfId="51">
      <alignment horizontal="center" vertical="center" wrapText="1"/>
    </xf>
    <xf numFmtId="0" fontId="4" fillId="0" borderId="3" applyAlignment="1" pivotButton="0" quotePrefix="0" xfId="51">
      <alignment horizontal="center" vertical="center" wrapText="1"/>
    </xf>
    <xf numFmtId="0" fontId="4" fillId="0" borderId="4" applyAlignment="1" pivotButton="0" quotePrefix="0" xfId="51">
      <alignment horizontal="center" vertical="center" wrapText="1"/>
    </xf>
    <xf numFmtId="0" fontId="4" fillId="0" borderId="5" applyAlignment="1" pivotButton="0" quotePrefix="0" xfId="51">
      <alignment horizontal="center" vertical="center" wrapText="1"/>
    </xf>
    <xf numFmtId="0" fontId="4" fillId="0" borderId="6" applyAlignment="1" pivotButton="0" quotePrefix="0" xfId="51">
      <alignment horizontal="center" vertical="center" wrapText="1"/>
    </xf>
    <xf numFmtId="0" fontId="4" fillId="0" borderId="7" applyAlignment="1" pivotButton="0" quotePrefix="0" xfId="51">
      <alignment horizontal="center" vertical="center" wrapText="1"/>
    </xf>
    <xf numFmtId="0" fontId="4" fillId="0" borderId="8" applyAlignment="1" pivotButton="0" quotePrefix="0" xfId="51">
      <alignment horizontal="center" vertical="center" wrapText="1"/>
    </xf>
    <xf numFmtId="0" fontId="4" fillId="0" borderId="9" applyAlignment="1" pivotButton="0" quotePrefix="0" xfId="51">
      <alignment horizontal="center" vertical="center" wrapText="1"/>
    </xf>
    <xf numFmtId="0" fontId="4" fillId="0" borderId="10" applyAlignment="1" pivotButton="0" quotePrefix="0" xfId="51">
      <alignment horizontal="center" vertical="center" wrapText="1"/>
    </xf>
    <xf numFmtId="0" fontId="4" fillId="0" borderId="11" applyAlignment="1" pivotButton="0" quotePrefix="0" xfId="51">
      <alignment horizontal="center" vertical="center" wrapText="1"/>
    </xf>
    <xf numFmtId="0" fontId="4" fillId="0" borderId="0" applyAlignment="1" pivotButton="0" quotePrefix="0" xfId="51">
      <alignment vertical="center" wrapText="1"/>
    </xf>
    <xf numFmtId="0" fontId="2" fillId="0" borderId="0" applyAlignment="1" pivotButton="0" quotePrefix="0" xfId="51">
      <alignment horizontal="center" vertical="center" wrapText="1"/>
    </xf>
    <xf numFmtId="9" fontId="4" fillId="0" borderId="1" applyAlignment="1" pivotButton="0" quotePrefix="0" xfId="51">
      <alignment horizontal="center" vertical="center" wrapText="1"/>
    </xf>
    <xf numFmtId="164" fontId="4" fillId="0" borderId="1" applyAlignment="1" pivotButton="0" quotePrefix="0" xfId="51">
      <alignment horizontal="center" vertical="center" wrapText="1"/>
    </xf>
    <xf numFmtId="165" fontId="4" fillId="0" borderId="1" applyAlignment="1" pivotButton="0" quotePrefix="0" xfId="51">
      <alignment horizontal="center" vertical="center" wrapText="1"/>
    </xf>
    <xf numFmtId="0" fontId="4" fillId="0" borderId="0" applyAlignment="1" pivotButton="0" quotePrefix="0" xfId="51">
      <alignment horizontal="center" vertical="center" wrapText="1"/>
    </xf>
    <xf numFmtId="0" fontId="2" fillId="0" borderId="0" applyAlignment="1" pivotButton="0" quotePrefix="0" xfId="51">
      <alignment vertical="center" wrapText="1"/>
    </xf>
    <xf numFmtId="0" fontId="0" fillId="0" borderId="0" applyAlignment="1" pivotButton="0" quotePrefix="0" xfId="51">
      <alignment vertical="center" wrapText="1"/>
    </xf>
    <xf numFmtId="0" fontId="0" fillId="0" borderId="0" applyAlignment="1" pivotButton="0" quotePrefix="0" xfId="51">
      <alignment horizontal="center" vertical="center" wrapText="1"/>
    </xf>
    <xf numFmtId="0" fontId="3" fillId="0" borderId="0" applyAlignment="1" pivotButton="0" quotePrefix="0" xfId="51">
      <alignment horizontal="center" vertical="center" wrapText="1"/>
    </xf>
    <xf numFmtId="0" fontId="6" fillId="0" borderId="1" applyAlignment="1" pivotButton="0" quotePrefix="0" xfId="51">
      <alignment horizontal="center" vertical="center" wrapText="1"/>
    </xf>
    <xf numFmtId="0" fontId="4" fillId="0" borderId="12" applyAlignment="1" pivotButton="0" quotePrefix="0" xfId="51">
      <alignment horizontal="center" vertical="center" wrapText="1"/>
    </xf>
    <xf numFmtId="0" fontId="4" fillId="0" borderId="13" applyAlignment="1" pivotButton="0" quotePrefix="0" xfId="51">
      <alignment horizontal="center" vertical="center" wrapText="1"/>
    </xf>
    <xf numFmtId="0" fontId="4" fillId="0" borderId="0" applyAlignment="1" pivotButton="0" quotePrefix="0" xfId="51">
      <alignment vertical="center" wrapText="1"/>
    </xf>
    <xf numFmtId="0" fontId="4" fillId="0" borderId="0" applyAlignment="1" pivotButton="0" quotePrefix="0" xfId="51">
      <alignment horizontal="center" vertical="center" wrapText="1"/>
    </xf>
    <xf numFmtId="0" fontId="7" fillId="0" borderId="0" applyAlignment="1" pivotButton="0" quotePrefix="0" xfId="0">
      <alignment vertical="center"/>
    </xf>
    <xf numFmtId="0" fontId="4" fillId="0" borderId="1" applyAlignment="1" pivotButton="0" quotePrefix="0" xfId="52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9" fontId="4" fillId="0" borderId="1" applyAlignment="1" pivotButton="0" quotePrefix="0" xfId="0">
      <alignment horizontal="center" vertical="center" wrapText="1"/>
    </xf>
    <xf numFmtId="49" fontId="4" fillId="0" borderId="1" applyAlignment="1" pivotButton="0" quotePrefix="0" xfId="0">
      <alignment horizontal="center" vertical="center" wrapText="1"/>
    </xf>
    <xf numFmtId="0" fontId="8" fillId="0" borderId="1" applyAlignment="1" pivotButton="0" quotePrefix="0" xfId="51">
      <alignment horizontal="center" vertical="center" wrapText="1"/>
    </xf>
    <xf numFmtId="0" fontId="9" fillId="0" borderId="1" applyAlignment="1" pivotButton="0" quotePrefix="0" xfId="0">
      <alignment vertical="center"/>
    </xf>
    <xf numFmtId="0" fontId="8" fillId="0" borderId="1" applyAlignment="1" pivotButton="0" quotePrefix="0" xfId="51">
      <alignment horizontal="left" vertical="center" wrapText="1"/>
    </xf>
    <xf numFmtId="0" fontId="8" fillId="0" borderId="7" applyAlignment="1" pivotButton="0" quotePrefix="0" xfId="51">
      <alignment horizontal="center" vertical="center" wrapText="1"/>
    </xf>
    <xf numFmtId="0" fontId="8" fillId="0" borderId="9" applyAlignment="1" pivotButton="0" quotePrefix="0" xfId="51">
      <alignment horizontal="center" vertical="center" wrapText="1"/>
    </xf>
    <xf numFmtId="0" fontId="8" fillId="0" borderId="4" applyAlignment="1" pivotButton="0" quotePrefix="0" xfId="51">
      <alignment horizontal="center" vertical="center" wrapText="1"/>
    </xf>
    <xf numFmtId="0" fontId="8" fillId="0" borderId="5" applyAlignment="1" pivotButton="0" quotePrefix="0" xfId="51">
      <alignment horizontal="center" vertical="center" wrapText="1"/>
    </xf>
    <xf numFmtId="9" fontId="8" fillId="0" borderId="1" applyAlignment="1" pivotButton="0" quotePrefix="0" xfId="51">
      <alignment horizontal="center" vertical="center" wrapText="1"/>
    </xf>
    <xf numFmtId="0" fontId="2" fillId="0" borderId="0" applyAlignment="1" pivotButton="0" quotePrefix="0" xfId="0">
      <alignment wrapText="1"/>
    </xf>
    <xf numFmtId="0" fontId="8" fillId="0" borderId="0" applyAlignment="1" pivotButton="0" quotePrefix="0" xfId="0">
      <alignment wrapText="1"/>
    </xf>
    <xf numFmtId="0" fontId="10" fillId="0" borderId="0" applyAlignment="1" pivotButton="0" quotePrefix="0" xfId="0">
      <alignment vertical="center" wrapText="1"/>
    </xf>
    <xf numFmtId="0" fontId="10" fillId="0" borderId="0" applyAlignment="1" pivotButton="0" quotePrefix="0" xfId="0">
      <alignment vertical="center" wrapText="1"/>
    </xf>
    <xf numFmtId="0" fontId="10" fillId="0" borderId="0" applyAlignment="1" pivotButton="0" quotePrefix="0" xfId="51">
      <alignment vertical="center" wrapText="1"/>
    </xf>
    <xf numFmtId="0" fontId="10" fillId="0" borderId="0" applyAlignment="1" pivotButton="0" quotePrefix="0" xfId="0">
      <alignment wrapText="1"/>
    </xf>
    <xf numFmtId="0" fontId="11" fillId="0" borderId="0" applyAlignment="1" pivotButton="0" quotePrefix="0" xfId="0">
      <alignment wrapText="1"/>
    </xf>
    <xf numFmtId="0" fontId="12" fillId="0" borderId="0" applyAlignment="1" pivotButton="0" quotePrefix="0" xfId="0">
      <alignment wrapText="1"/>
    </xf>
    <xf numFmtId="0" fontId="8" fillId="0" borderId="0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justify" vertical="center" wrapText="1"/>
    </xf>
    <xf numFmtId="0" fontId="1" fillId="0" borderId="0" applyAlignment="1" pivotButton="0" quotePrefix="0" xfId="0">
      <alignment horizontal="left" vertical="center" wrapText="1"/>
    </xf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justify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justify" vertical="center" wrapText="1"/>
    </xf>
    <xf numFmtId="0" fontId="12" fillId="0" borderId="1" applyAlignment="1" pivotButton="0" quotePrefix="0" xfId="0">
      <alignment horizontal="center" vertical="center" wrapText="1"/>
    </xf>
    <xf numFmtId="0" fontId="12" fillId="0" borderId="7" applyAlignment="1" pivotButton="0" quotePrefix="0" xfId="0">
      <alignment horizontal="center" vertical="center" wrapText="1"/>
    </xf>
    <xf numFmtId="0" fontId="12" fillId="0" borderId="9" applyAlignment="1" pivotButton="0" quotePrefix="0" xfId="0">
      <alignment horizontal="center" vertical="center" wrapText="1"/>
    </xf>
    <xf numFmtId="0" fontId="12" fillId="0" borderId="1" applyAlignment="1" pivotButton="0" quotePrefix="0" xfId="48">
      <alignment horizontal="justify" vertical="center" wrapText="1"/>
    </xf>
    <xf numFmtId="166" fontId="12" fillId="0" borderId="1" applyAlignment="1" pivotButton="0" quotePrefix="0" xfId="0">
      <alignment horizontal="justify" vertical="center" wrapText="1"/>
    </xf>
    <xf numFmtId="167" fontId="12" fillId="0" borderId="1" applyAlignment="1" pivotButton="0" quotePrefix="0" xfId="0">
      <alignment horizontal="center" vertical="center" wrapText="1"/>
    </xf>
    <xf numFmtId="0" fontId="12" fillId="2" borderId="1" applyAlignment="1" pivotButton="0" quotePrefix="0" xfId="0">
      <alignment horizontal="center" vertical="center" wrapText="1"/>
    </xf>
    <xf numFmtId="0" fontId="12" fillId="2" borderId="1" applyAlignment="1" pivotButton="0" quotePrefix="0" xfId="0">
      <alignment horizontal="left" vertical="center" wrapText="1"/>
    </xf>
    <xf numFmtId="0" fontId="12" fillId="2" borderId="1" applyAlignment="1" pivotButton="0" quotePrefix="0" xfId="0">
      <alignment horizontal="center" vertical="center" wrapText="1"/>
    </xf>
    <xf numFmtId="0" fontId="12" fillId="2" borderId="1" applyAlignment="1" pivotButton="0" quotePrefix="0" xfId="0">
      <alignment horizontal="justify" vertical="center" wrapText="1"/>
    </xf>
    <xf numFmtId="0" fontId="8" fillId="0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left" vertical="center" wrapText="1"/>
    </xf>
    <xf numFmtId="0" fontId="8" fillId="0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justify" vertical="center" wrapText="1"/>
    </xf>
    <xf numFmtId="0" fontId="13" fillId="2" borderId="1" applyAlignment="1" pivotButton="0" quotePrefix="0" xfId="0">
      <alignment horizontal="center" vertical="center" wrapText="1"/>
    </xf>
    <xf numFmtId="0" fontId="12" fillId="2" borderId="1" applyAlignment="1" pivotButton="0" quotePrefix="0" xfId="48">
      <alignment horizontal="left" vertical="center" wrapText="1"/>
    </xf>
    <xf numFmtId="0" fontId="12" fillId="2" borderId="1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0" fontId="14" fillId="0" borderId="1" applyAlignment="1" pivotButton="0" quotePrefix="0" xfId="0">
      <alignment horizontal="justify" vertical="center" wrapText="1"/>
    </xf>
    <xf numFmtId="0" fontId="8" fillId="0" borderId="1" applyAlignment="1" pivotButton="0" quotePrefix="0" xfId="0">
      <alignment horizontal="left" vertical="center" wrapText="1"/>
    </xf>
    <xf numFmtId="0" fontId="12" fillId="2" borderId="1" applyAlignment="1" pivotButton="0" quotePrefix="0" xfId="0">
      <alignment horizontal="justify" vertical="center" wrapText="1"/>
    </xf>
    <xf numFmtId="0" fontId="8" fillId="0" borderId="1" applyAlignment="1" pivotButton="0" quotePrefix="0" xfId="0">
      <alignment horizontal="justify" vertical="center" wrapText="1"/>
    </xf>
    <xf numFmtId="168" fontId="12" fillId="0" borderId="1" applyAlignment="1" pivotButton="0" quotePrefix="0" xfId="0">
      <alignment horizontal="center" vertical="center" wrapText="1"/>
    </xf>
    <xf numFmtId="0" fontId="10" fillId="0" borderId="1" applyAlignment="1" pivotButton="0" quotePrefix="0" xfId="0">
      <alignment vertical="center" wrapText="1"/>
    </xf>
    <xf numFmtId="168" fontId="12" fillId="2" borderId="1" applyAlignment="1" pivotButton="0" quotePrefix="0" xfId="0">
      <alignment horizontal="center" vertical="center" wrapText="1"/>
    </xf>
    <xf numFmtId="0" fontId="10" fillId="0" borderId="1" applyAlignment="1" pivotButton="0" quotePrefix="0" xfId="51">
      <alignment vertical="center" wrapText="1"/>
    </xf>
    <xf numFmtId="168" fontId="8" fillId="0" borderId="1" applyAlignment="1" pivotButton="0" quotePrefix="0" xfId="0">
      <alignment horizontal="center" vertical="center" wrapText="1"/>
    </xf>
    <xf numFmtId="0" fontId="10" fillId="0" borderId="1" applyAlignment="1" pivotButton="0" quotePrefix="0" xfId="0">
      <alignment wrapText="1"/>
    </xf>
    <xf numFmtId="0" fontId="11" fillId="0" borderId="1" applyAlignment="1" pivotButton="0" quotePrefix="0" xfId="0">
      <alignment wrapText="1"/>
    </xf>
    <xf numFmtId="0" fontId="12" fillId="0" borderId="1" applyAlignment="1" pivotButton="0" quotePrefix="0" xfId="0">
      <alignment wrapText="1"/>
    </xf>
    <xf numFmtId="0" fontId="8" fillId="0" borderId="1" applyAlignment="1" pivotButton="0" quotePrefix="0" xfId="0">
      <alignment wrapText="1"/>
    </xf>
    <xf numFmtId="0" fontId="0" fillId="0" borderId="8" pivotButton="0" quotePrefix="0" xfId="0"/>
    <xf numFmtId="0" fontId="0" fillId="0" borderId="9" pivotButton="0" quotePrefix="0" xfId="0"/>
    <xf numFmtId="0" fontId="0" fillId="0" borderId="12" pivotButton="0" quotePrefix="0" xfId="0"/>
    <xf numFmtId="0" fontId="0" fillId="0" borderId="13" pivotButton="0" quotePrefix="0" xfId="0"/>
    <xf numFmtId="166" fontId="12" fillId="0" borderId="1" applyAlignment="1" pivotButton="0" quotePrefix="0" xfId="0">
      <alignment horizontal="justify" vertical="center" wrapText="1"/>
    </xf>
    <xf numFmtId="167" fontId="12" fillId="0" borderId="1" applyAlignment="1" pivotButton="0" quotePrefix="0" xfId="0">
      <alignment horizontal="center" vertical="center" wrapText="1"/>
    </xf>
    <xf numFmtId="168" fontId="12" fillId="0" borderId="1" applyAlignment="1" pivotButton="0" quotePrefix="0" xfId="0">
      <alignment horizontal="center" vertical="center" wrapText="1"/>
    </xf>
    <xf numFmtId="168" fontId="12" fillId="2" borderId="1" applyAlignment="1" pivotButton="0" quotePrefix="0" xfId="0">
      <alignment horizontal="center" vertical="center" wrapText="1"/>
    </xf>
    <xf numFmtId="168" fontId="8" fillId="0" borderId="1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3" pivotButton="0" quotePrefix="0" xfId="0"/>
    <xf numFmtId="0" fontId="0" fillId="0" borderId="4" pivotButton="0" quotePrefix="0" xfId="0"/>
    <xf numFmtId="0" fontId="0" fillId="0" borderId="5" pivotButton="0" quotePrefix="0" xfId="0"/>
    <xf numFmtId="0" fontId="0" fillId="0" borderId="10" pivotButton="0" quotePrefix="0" xfId="0"/>
    <xf numFmtId="0" fontId="0" fillId="0" borderId="23" pivotButton="0" quotePrefix="0" xfId="0"/>
    <xf numFmtId="0" fontId="0" fillId="0" borderId="11" pivotButton="0" quotePrefix="0" xfId="0"/>
    <xf numFmtId="0" fontId="8" fillId="0" borderId="12" applyAlignment="1" pivotButton="0" quotePrefix="0" xfId="51">
      <alignment horizontal="center" vertical="center" wrapText="1"/>
    </xf>
    <xf numFmtId="164" fontId="4" fillId="0" borderId="1" applyAlignment="1" pivotButton="0" quotePrefix="0" xfId="51">
      <alignment horizontal="center" vertical="center" wrapText="1"/>
    </xf>
    <xf numFmtId="165" fontId="4" fillId="0" borderId="1" applyAlignment="1" pivotButton="0" quotePrefix="0" xfId="5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externalLink" Target="/xl/externalLinks/externalLink1.xml" Id="rId7" /><Relationship Type="http://schemas.openxmlformats.org/officeDocument/2006/relationships/externalLink" Target="/xl/externalLinks/externalLink2.xml" Id="rId8" /><Relationship Type="http://schemas.openxmlformats.org/officeDocument/2006/relationships/externalLink" Target="/xl/externalLinks/externalLink3.xml" Id="rId9" /><Relationship Type="http://schemas.openxmlformats.org/officeDocument/2006/relationships/externalLink" Target="/xl/externalLinks/externalLink4.xml" Id="rId10" /><Relationship Type="http://schemas.openxmlformats.org/officeDocument/2006/relationships/externalLink" Target="/xl/externalLinks/externalLink5.xml" Id="rId11" /><Relationship Type="http://schemas.openxmlformats.org/officeDocument/2006/relationships/externalLink" Target="/xl/externalLinks/externalLink6.xml" Id="rId12" /><Relationship Type="http://schemas.openxmlformats.org/officeDocument/2006/relationships/externalLink" Target="/xl/externalLinks/externalLink7.xml" Id="rId13" /><Relationship Type="http://schemas.openxmlformats.org/officeDocument/2006/relationships/externalLink" Target="/xl/externalLinks/externalLink8.xml" Id="rId14" /><Relationship Type="http://schemas.openxmlformats.org/officeDocument/2006/relationships/externalLink" Target="/xl/externalLinks/externalLink9.xml" Id="rId15" /><Relationship Type="http://schemas.openxmlformats.org/officeDocument/2006/relationships/externalLink" Target="/xl/externalLinks/externalLink10.xml" Id="rId16" /><Relationship Type="http://schemas.openxmlformats.org/officeDocument/2006/relationships/externalLink" Target="/xl/externalLinks/externalLink11.xml" Id="rId17" /><Relationship Type="http://schemas.openxmlformats.org/officeDocument/2006/relationships/externalLink" Target="/xl/externalLinks/externalLink12.xml" Id="rId18" /><Relationship Type="http://schemas.openxmlformats.org/officeDocument/2006/relationships/externalLink" Target="/xl/externalLinks/externalLink13.xml" Id="rId19" /><Relationship Type="http://schemas.openxmlformats.org/officeDocument/2006/relationships/externalLink" Target="/xl/externalLinks/externalLink14.xml" Id="rId20" /><Relationship Type="http://schemas.openxmlformats.org/officeDocument/2006/relationships/externalLink" Target="/xl/externalLinks/externalLink15.xml" Id="rId21" /><Relationship Type="http://schemas.openxmlformats.org/officeDocument/2006/relationships/externalLink" Target="/xl/externalLinks/externalLink16.xml" Id="rId22" /><Relationship Type="http://schemas.openxmlformats.org/officeDocument/2006/relationships/externalLink" Target="/xl/externalLinks/externalLink17.xml" Id="rId23" /><Relationship Type="http://schemas.openxmlformats.org/officeDocument/2006/relationships/externalLink" Target="/xl/externalLinks/externalLink18.xml" Id="rId24" /><Relationship Type="http://schemas.openxmlformats.org/officeDocument/2006/relationships/externalLink" Target="/xl/externalLinks/externalLink19.xml" Id="rId25" /><Relationship Type="http://schemas.openxmlformats.org/officeDocument/2006/relationships/externalLink" Target="/xl/externalLinks/externalLink20.xml" Id="rId26" /><Relationship Type="http://schemas.openxmlformats.org/officeDocument/2006/relationships/externalLink" Target="/xl/externalLinks/externalLink21.xml" Id="rId27" /><Relationship Type="http://schemas.openxmlformats.org/officeDocument/2006/relationships/externalLink" Target="/xl/externalLinks/externalLink22.xml" Id="rId28" /><Relationship Type="http://schemas.openxmlformats.org/officeDocument/2006/relationships/externalLink" Target="/xl/externalLinks/externalLink23.xml" Id="rId29" /><Relationship Type="http://schemas.openxmlformats.org/officeDocument/2006/relationships/styles" Target="styles.xml" Id="rId30" /><Relationship Type="http://schemas.openxmlformats.org/officeDocument/2006/relationships/theme" Target="theme/theme1.xml" Id="rId31" /></Relationships>
</file>

<file path=xl/externalLinks/_rels/externalLink1.xml.rels><Relationships xmlns="http://schemas.openxmlformats.org/package/2006/relationships"><Relationship Type="http://schemas.openxmlformats.org/officeDocument/2006/relationships/externalLinkPath" Target="file:///\\SHANGHAI_LF\&#39044;&#31639;&#22788;\BY\YS3\97&#20915;&#31639;&#21306;&#21439;&#26368;&#21518;&#27719;&#24635;.xls" TargetMode="External" Id="rId1" /></Relationships>
</file>

<file path=xl/externalLinks/_rels/externalLink10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 Id="rId1" /></Relationships>
</file>

<file path=xl/externalLinks/_rels/externalLink11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 Id="rId1" /></Relationships>
</file>

<file path=xl/externalLinks/_rels/externalLink12.xml.rels><Relationships xmlns="http://schemas.openxmlformats.org/package/2006/relationships"><Relationship Type="http://schemas.openxmlformats.org/officeDocument/2006/relationships/externalLinkPath" Target="file:///O:\DOCUME~1\zq\LOCALS~1\Temp\&#25919;&#27861;&#21475;&#24120;&#29992;&#32479;&#35745;&#36164;&#26009;\&#19977;&#23395;&#24230;&#27719;&#24635;\&#39044;&#31639;\2006&#39044;&#31639;&#25253;&#34920;.xls" TargetMode="External" Id="rId1" /></Relationships>
</file>

<file path=xl/externalLinks/_rels/externalLink1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 Id="rId1" /></Relationships>
</file>

<file path=xl/externalLinks/_rels/externalLink1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 Id="rId1" /></Relationships>
</file>

<file path=xl/externalLinks/_rels/externalLink15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 Id="rId1" /></Relationships>
</file>

<file path=xl/externalLinks/_rels/externalLink16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 Id="rId1" /></Relationships>
</file>

<file path=xl/externalLinks/_rels/externalLink17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 Id="rId1" /></Relationships>
</file>

<file path=xl/externalLinks/_rels/externalLink18.xml.rels><Relationships xmlns="http://schemas.openxmlformats.org/package/2006/relationships"><Relationship Type="http://schemas.openxmlformats.org/officeDocument/2006/relationships/externalLinkPath" Target="file:///O:\DOCUME~1\zq\LOCALS~1\Temp\&#36130;&#25919;&#20379;&#20859;&#20154;&#21592;&#20449;&#24687;&#34920;\&#25945;&#32946;\&#27896;&#27700;&#22235;&#20013;.xls" TargetMode="External" Id="rId1" /></Relationships>
</file>

<file path=xl/externalLinks/_rels/externalLink19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 Id="rId1" /></Relationships>
</file>

<file path=xl/externalLinks/_rels/externalLink2.xml.rels><Relationships xmlns="http://schemas.openxmlformats.org/package/2006/relationships"><Relationship Type="http://schemas.openxmlformats.org/officeDocument/2006/relationships/externalLinkPath" Target="file:///A:\zzj(2003).xls" TargetMode="External" Id="rId1" /></Relationships>
</file>

<file path=xl/externalLinks/_rels/externalLink20.xml.rels><Relationships xmlns="http://schemas.openxmlformats.org/package/2006/relationships"><Relationship Type="http://schemas.openxmlformats.org/officeDocument/2006/relationships/externalLinkPath" Target="file:///\\Budgetserver\&#39044;&#31639;&#21496;\BY\YS3\97&#20915;&#31639;&#21306;&#21439;&#26368;&#21518;&#27719;&#24635;.xls" TargetMode="External" Id="rId1" /></Relationships>
</file>

<file path=xl/externalLinks/_rels/externalLink21.xml.rels><Relationships xmlns="http://schemas.openxmlformats.org/package/2006/relationships"><Relationship Type="http://schemas.openxmlformats.org/officeDocument/2006/relationships/externalLinkPath" Target="file:///O:\&#33609;&#21407;&#31449;&#23454;&#21517;&#21046;&#34920;&#26684;&#21450;&#29031;&#29255;\2011&#24180;&#24037;&#20316;\&#23454;&#21517;&#21046;&#31649;&#29702;&#24037;&#20316;\&#21160;&#21592;&#20250;\&#34892;&#25919;&#26426;&#26500;&#20154;&#21592;&#27169;&#26495;.xls" TargetMode="External" Id="rId1" /></Relationships>
</file>

<file path=xl/externalLinks/_rels/externalLink22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 Id="rId1" /></Relationships>
</file>

<file path=xl/externalLinks/_rels/externalLink2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 Id="rId1" /></Relationships>
</file>

<file path=xl/externalLinks/_rels/externalLink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 Id="rId1" /></Relationships>
</file>

<file path=xl/externalLinks/_rels/externalLink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 Id="rId1" /></Relationships>
</file>

<file path=xl/externalLinks/_rels/externalLink5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 Id="rId1" /></Relationships>
</file>

<file path=xl/externalLinks/_rels/externalLink6.xml.rels><Relationships xmlns="http://schemas.openxmlformats.org/package/2006/relationships"><Relationship Type="http://schemas.openxmlformats.org/officeDocument/2006/relationships/externalLinkPath" Target="file:///O:\Documents%20and%20Settings\Administrator\&#26700;&#38754;\&#32489;&#25928;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 Id="rId1" /></Relationships>
</file>

<file path=xl/externalLinks/_rels/externalLink7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 Id="rId1" /></Relationships>
</file>

<file path=xl/externalLinks/_rels/externalLink8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 Id="rId1" /></Relationships>
</file>

<file path=xl/externalLinks/_rels/externalLink9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 Id="rId1" /></Relationships>
</file>

<file path=xl/externalLinks/externalLink1.xml><?xml version="1.0" encoding="utf-8"?>
<externalLink xmlns:r="http://schemas.openxmlformats.org/officeDocument/2006/relationships" xmlns="http://schemas.openxmlformats.org/spreadsheetml/2006/main">
  <externalBook r:id="rId1">
    <sheetNames>
      <sheetName val="P1012001"/>
    </sheetNames>
    <sheetDataSet>
      <sheetData sheetId="0" refreshError="1"/>
    </sheetDataSet>
  </externalBook>
</externalLink>
</file>

<file path=xl/externalLinks/externalLink10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:r="http://schemas.openxmlformats.org/officeDocument/2006/relationships" xmlns="http://schemas.openxmlformats.org/spreadsheetml/2006/main">
  <externalBook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:r="http://schemas.openxmlformats.org/officeDocument/2006/relationships" xmlns="http://schemas.openxmlformats.org/spreadsheetml/2006/main">
  <externalBook r:id="rId1">
    <sheetNames>
      <sheetName val="农业人口"/>
    </sheetNames>
    <sheetDataSet>
      <sheetData sheetId="0" refreshError="1"/>
    </sheetDataSet>
  </externalBook>
</externalLink>
</file>

<file path=xl/externalLinks/externalLink14.xml><?xml version="1.0" encoding="utf-8"?>
<externalLink xmlns:r="http://schemas.openxmlformats.org/officeDocument/2006/relationships" xmlns="http://schemas.openxmlformats.org/spreadsheetml/2006/main">
  <externalBook r:id="rId1">
    <sheetNames>
      <sheetName val="农业用地"/>
    </sheetNames>
    <sheetDataSet>
      <sheetData sheetId="0" refreshError="1"/>
    </sheetDataSet>
  </externalBook>
</externalLink>
</file>

<file path=xl/externalLinks/externalLink15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:r="http://schemas.openxmlformats.org/officeDocument/2006/relationships" xmlns="http://schemas.openxmlformats.org/spreadsheetml/2006/main">
  <externalBook r:id="rId1">
    <sheetNames>
      <sheetName val="行政区划"/>
    </sheetNames>
    <sheetDataSet>
      <sheetData sheetId="0" refreshError="1"/>
    </sheetDataSet>
  </externalBook>
</externalLink>
</file>

<file path=xl/externalLinks/externalLink18.xml><?xml version="1.0" encoding="utf-8"?>
<externalLink xmlns:r="http://schemas.openxmlformats.org/officeDocument/2006/relationships" xmlns="http://schemas.openxmlformats.org/spreadsheetml/2006/main">
  <externalBook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:r="http://schemas.openxmlformats.org/officeDocument/2006/relationships" xmlns="http://schemas.openxmlformats.org/spreadsheetml/2006/main">
  <externalBook r:id="rId1">
    <sheetNames>
      <sheetName val="2002年一般预算收入"/>
    </sheetNames>
    <sheetDataSet>
      <sheetData sheetId="0" refreshError="1"/>
    </sheetDataSet>
  </externalBook>
</externalLink>
</file>

<file path=xl/externalLinks/externalLink2.xml><?xml version="1.0" encoding="utf-8"?>
<externalLink xmlns:r="http://schemas.openxmlformats.org/officeDocument/2006/relationships" xmlns="http://schemas.openxmlformats.org/spreadsheetml/2006/main">
  <externalBook r:id="rId1">
    <sheetNames>
      <sheetName val="存货明细表"/>
      <sheetName val="原材料明细表"/>
      <sheetName val="产成品明细表"/>
      <sheetName val="32.5R水泥"/>
      <sheetName val="42.5R水泥"/>
      <sheetName val="复合PC32.5R"/>
      <sheetName val="外购熟料"/>
      <sheetName val="低碱PO42.5水泥"/>
      <sheetName val="石灰石"/>
      <sheetName val="制造费用"/>
      <sheetName val="待摊费用"/>
      <sheetName val="主营业务成本明细表"/>
      <sheetName val="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0.xml><?xml version="1.0" encoding="utf-8"?>
<externalLink xmlns:r="http://schemas.openxmlformats.org/officeDocument/2006/relationships" xmlns="http://schemas.openxmlformats.org/spreadsheetml/2006/main">
  <externalBook r:id="rId1">
    <sheetNames>
      <sheetName val="P1012001"/>
    </sheetNames>
    <sheetDataSet>
      <sheetData sheetId="0" refreshError="1"/>
    </sheetDataSet>
  </externalBook>
</externalLink>
</file>

<file path=xl/externalLinks/externalLink21.xml><?xml version="1.0" encoding="utf-8"?>
<externalLink xmlns:r="http://schemas.openxmlformats.org/officeDocument/2006/relationships" xmlns="http://schemas.openxmlformats.org/spreadsheetml/2006/main">
  <externalBook r:id="rId1">
    <sheetNames>
      <sheetName val="行政机构人员信息"/>
      <sheetName val="数据输入说明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:r="http://schemas.openxmlformats.org/officeDocument/2006/relationships" xmlns="http://schemas.openxmlformats.org/spreadsheetml/2006/main">
  <externalBook r:id="rId1">
    <sheetNames>
      <sheetName val="总人口"/>
    </sheetNames>
    <sheetDataSet>
      <sheetData sheetId="0" refreshError="1"/>
    </sheetDataSet>
  </externalBook>
</externalLink>
</file>

<file path=xl/externalLinks/externalLink3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:r="http://schemas.openxmlformats.org/officeDocument/2006/relationships" xmlns="http://schemas.openxmlformats.org/spreadsheetml/2006/main">
  <externalBook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______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:r="http://schemas.openxmlformats.org/officeDocument/2006/relationships" xmlns="http://schemas.openxmlformats.org/spreadsheetml/2006/main">
  <externalBook r:id="rId1">
    <sheetNames>
      <sheetName val="GDP"/>
    </sheetNames>
    <sheetDataSet>
      <sheetData sheetId="0" refreshError="1"/>
    </sheetDataSet>
  </externalBook>
</externalLink>
</file>

<file path=xl/externalLinks/externalLink8.xml><?xml version="1.0" encoding="utf-8"?>
<externalLink xmlns:r="http://schemas.openxmlformats.org/officeDocument/2006/relationships" xmlns="http://schemas.openxmlformats.org/spreadsheetml/2006/main">
  <externalBook r:id="rId1">
    <sheetNames>
      <sheetName val="一般预算收入"/>
    </sheetNames>
    <sheetDataSet>
      <sheetData sheetId="0" refreshError="1"/>
    </sheetDataSet>
  </externalBook>
</externalLink>
</file>

<file path=xl/externalLinks/externalLink9.xml><?xml version="1.0" encoding="utf-8"?>
<externalLink xmlns:r="http://schemas.openxmlformats.org/officeDocument/2006/relationships" xmlns="http://schemas.openxmlformats.org/spreadsheetml/2006/main">
  <externalBook r:id="rId1">
    <sheetNames>
      <sheetName val="工商税收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61"/>
  <sheetViews>
    <sheetView topLeftCell="A49" workbookViewId="0">
      <selection activeCell="E10" sqref="E10"/>
    </sheetView>
  </sheetViews>
  <sheetFormatPr baseColWidth="8" defaultColWidth="9" defaultRowHeight="11.25"/>
  <cols>
    <col width="4.75" customWidth="1" style="56" min="1" max="1"/>
    <col width="10.625" customWidth="1" style="56" min="2" max="2"/>
    <col width="6.5" customWidth="1" style="56" min="3" max="3"/>
    <col width="5.9" customWidth="1" style="56" min="4" max="4"/>
    <col width="44.375" customWidth="1" style="57" min="5" max="5"/>
    <col width="6.5" customWidth="1" style="56" min="6" max="6"/>
    <col width="18" customWidth="1" style="57" min="7" max="7"/>
    <col width="5.5" customWidth="1" style="56" min="8" max="8"/>
    <col width="7" customWidth="1" style="56" min="9" max="10"/>
    <col width="5.80833333333333" customWidth="1" style="56" min="11" max="11"/>
    <col width="5.75" customWidth="1" style="56" min="12" max="12"/>
    <col width="4.5" customWidth="1" style="49" min="13" max="13"/>
    <col width="3.66666666666667" customWidth="1" style="49" min="14" max="15790"/>
    <col width="9" customWidth="1" style="49" min="15791" max="15796"/>
    <col width="3.66666666666667" customWidth="1" style="49" min="15797" max="15797"/>
    <col width="9" customWidth="1" style="49" min="15798" max="16384"/>
  </cols>
  <sheetData>
    <row r="1" ht="22" customFormat="1" customHeight="1" s="48">
      <c r="A1" s="58" t="inlineStr">
        <is>
          <t>附件1</t>
        </is>
      </c>
      <c r="C1" s="59" t="n"/>
      <c r="D1" s="59" t="n"/>
      <c r="E1" s="60" t="n"/>
      <c r="F1" s="61" t="n"/>
      <c r="G1" s="60" t="n"/>
      <c r="H1" s="61" t="n"/>
      <c r="I1" s="61" t="n"/>
      <c r="J1" s="61" t="n"/>
      <c r="K1" s="61" t="n"/>
      <c r="L1" s="61" t="n"/>
    </row>
    <row r="2" ht="41" customFormat="1" customHeight="1" s="49">
      <c r="A2" s="62" t="inlineStr">
        <is>
          <t>2022年涉农整合资金项目计划表</t>
        </is>
      </c>
    </row>
    <row r="3" ht="21.95" customFormat="1" customHeight="1" s="51">
      <c r="A3" s="64" t="inlineStr">
        <is>
          <t>序号</t>
        </is>
      </c>
      <c r="B3" s="64" t="inlineStr">
        <is>
          <t>项目名称</t>
        </is>
      </c>
      <c r="C3" s="64" t="inlineStr">
        <is>
          <t>建设
性质</t>
        </is>
      </c>
      <c r="D3" s="64" t="inlineStr">
        <is>
          <t>建设
地点</t>
        </is>
      </c>
      <c r="E3" s="64" t="inlineStr">
        <is>
          <t>建设内容与规模</t>
        </is>
      </c>
      <c r="F3" s="64" t="inlineStr">
        <is>
          <t>投资
估算
(万元)</t>
        </is>
      </c>
      <c r="G3" s="64" t="inlineStr">
        <is>
          <t>绩效目标</t>
        </is>
      </c>
      <c r="H3" s="96" t="n"/>
      <c r="I3" s="96" t="n"/>
      <c r="J3" s="97" t="n"/>
      <c r="K3" s="64" t="inlineStr">
        <is>
          <t>项目
主管
单位</t>
        </is>
      </c>
      <c r="L3" s="64" t="inlineStr">
        <is>
          <t>项目
实施
单位</t>
        </is>
      </c>
      <c r="M3" s="64" t="inlineStr">
        <is>
          <t>备注</t>
        </is>
      </c>
    </row>
    <row r="4" ht="20.1" customFormat="1" customHeight="1" s="51">
      <c r="A4" s="98" t="n"/>
      <c r="B4" s="98" t="n"/>
      <c r="C4" s="98" t="n"/>
      <c r="D4" s="98" t="n"/>
      <c r="E4" s="98" t="n"/>
      <c r="F4" s="98" t="n"/>
      <c r="G4" s="64" t="inlineStr">
        <is>
          <t>扶贫效益</t>
        </is>
      </c>
      <c r="H4" s="64" t="inlineStr">
        <is>
          <t>受益
村数
（个）</t>
        </is>
      </c>
      <c r="I4" s="64" t="inlineStr">
        <is>
          <t>受益
户数
(万户)</t>
        </is>
      </c>
      <c r="J4" s="64" t="inlineStr">
        <is>
          <t>受益
人口数
(万人)</t>
        </is>
      </c>
      <c r="K4" s="98" t="n"/>
      <c r="L4" s="98" t="n"/>
      <c r="M4" s="98" t="n"/>
    </row>
    <row r="5" ht="25" customFormat="1" customHeight="1" s="51">
      <c r="A5" s="99" t="n"/>
      <c r="B5" s="99" t="n"/>
      <c r="C5" s="99" t="n"/>
      <c r="D5" s="99" t="n"/>
      <c r="E5" s="99" t="n"/>
      <c r="F5" s="99" t="n"/>
      <c r="G5" s="99" t="n"/>
      <c r="H5" s="99" t="n"/>
      <c r="I5" s="99" t="n"/>
      <c r="J5" s="99" t="n"/>
      <c r="K5" s="99" t="n"/>
      <c r="L5" s="99" t="n"/>
      <c r="M5" s="99" t="n"/>
    </row>
    <row r="6" ht="27" customFormat="1" customHeight="1" s="51">
      <c r="A6" s="64" t="inlineStr">
        <is>
          <t>合计</t>
        </is>
      </c>
      <c r="B6" s="97" t="n"/>
      <c r="C6" s="64" t="n"/>
      <c r="D6" s="64" t="n"/>
      <c r="E6" s="67" t="n"/>
      <c r="F6" s="64">
        <f>F7+F28+F29+F40+F41</f>
        <v/>
      </c>
      <c r="G6" s="100" t="n"/>
      <c r="H6" s="101" t="n"/>
      <c r="I6" s="102" t="n"/>
      <c r="J6" s="102" t="n"/>
      <c r="K6" s="64" t="n"/>
      <c r="L6" s="64" t="n"/>
      <c r="M6" s="88" t="n"/>
    </row>
    <row r="7" ht="52" customFormat="1" customHeight="1" s="52">
      <c r="A7" s="72" t="inlineStr">
        <is>
          <t>一</t>
        </is>
      </c>
      <c r="B7" s="72" t="inlineStr">
        <is>
          <t>一般户羊产业用水小电井及场窖工程合计</t>
        </is>
      </c>
      <c r="C7" s="72" t="inlineStr">
        <is>
          <t>新建</t>
        </is>
      </c>
      <c r="D7" s="72" t="inlineStr">
        <is>
          <t>20个乡镇</t>
        </is>
      </c>
      <c r="E7" s="80" t="inlineStr">
        <is>
          <t>新建一场一窖408处、小电井265眼、集流场45处，砖砌窖482眼。(一场一窖每处补助0.5万元，小电井每处补助0.4万元，集流场每处补助0.2万元，砖砌窖每处补助0.3万元)，资产确权到农户。</t>
        </is>
      </c>
      <c r="F7" s="72">
        <f>SUM(F8:F27)</f>
        <v/>
      </c>
      <c r="G7" s="85" t="inlineStr">
        <is>
          <t>进一步提升产业供水条件，保障农户羊畜产业发展用水，增加产业收入。</t>
        </is>
      </c>
      <c r="H7" s="72" t="n">
        <v>180</v>
      </c>
      <c r="I7" s="103" t="n">
        <v>0.12</v>
      </c>
      <c r="J7" s="72" t="n">
        <v>0.5755</v>
      </c>
      <c r="K7" s="72" t="inlineStr">
        <is>
          <t>水务局</t>
        </is>
      </c>
      <c r="L7" s="72" t="inlineStr">
        <is>
          <t>各乡镇</t>
        </is>
      </c>
      <c r="M7" s="90" t="n"/>
    </row>
    <row r="8" ht="50" customFormat="1" customHeight="1" s="52">
      <c r="A8" s="76" t="n">
        <v>1</v>
      </c>
      <c r="B8" s="76" t="inlineStr">
        <is>
          <t>一般户羊产业用水小电井及场窖</t>
        </is>
      </c>
      <c r="C8" s="76" t="inlineStr">
        <is>
          <t>新建</t>
        </is>
      </c>
      <c r="D8" s="76" t="inlineStr">
        <is>
          <t>演武乡</t>
        </is>
      </c>
      <c r="E8" s="84" t="inlineStr">
        <is>
          <t>新建一场一窖3处、小电井43眼，其中：曳郭咀村小电井5眼；佛岔村一场一窖1处、小电井22眼；黄山村小电井2眼；刘坪村一场一窖1处；路家塬村小电井1眼；吴家塬村一场一窖1处、小电井5眼；杨家洼村小电井5眼；走马俭村小电井4眼。</t>
        </is>
      </c>
      <c r="F8" s="76" t="n">
        <v>18.7</v>
      </c>
      <c r="G8" s="86" t="inlineStr">
        <is>
          <t>进一步提升产业供水条件，保障农户羊畜产业发展用水，增加产业收入。</t>
        </is>
      </c>
      <c r="H8" s="76" t="n">
        <v>8</v>
      </c>
      <c r="I8" s="104" t="n">
        <v>0.0046</v>
      </c>
      <c r="J8" s="104" t="n">
        <v>0.0221</v>
      </c>
      <c r="K8" s="76" t="inlineStr">
        <is>
          <t>水务局</t>
        </is>
      </c>
      <c r="L8" s="76" t="inlineStr">
        <is>
          <t>演武乡</t>
        </is>
      </c>
      <c r="M8" s="90" t="n"/>
    </row>
    <row r="9" ht="71" customFormat="1" customHeight="1" s="53">
      <c r="A9" s="76" t="n">
        <v>2</v>
      </c>
      <c r="B9" s="76" t="inlineStr">
        <is>
          <t>一般户羊产业用水小电井及场窖</t>
        </is>
      </c>
      <c r="C9" s="76" t="inlineStr">
        <is>
          <t>新建</t>
        </is>
      </c>
      <c r="D9" s="76" t="inlineStr">
        <is>
          <t>樊家川镇</t>
        </is>
      </c>
      <c r="E9" s="84" t="inlineStr">
        <is>
          <t>新建一场一窖19处、集流场2处、砖砌窖60处，小电井1眼，其中：樊家川村一场一窖3处、砖砌窖10眼；慕家河一场一窖1处、砖砌窖7眼；郝集村一场一窖11处、砖砌窖39眼、集流场1处；马骏滩村一场一窖1处，砖砌窖1眼；李崾岘村一场一窖2处、小电井1眼、集流场1处、砖砌窖2眼；马驿沟村砖砌窖1眼；闫塬村一场一窖1处。</t>
        </is>
      </c>
      <c r="F9" s="76" t="n">
        <v>28.3</v>
      </c>
      <c r="G9" s="86" t="inlineStr">
        <is>
          <t>进一步提升产业供水条件，保障农户羊畜产业发展用水，增加产业收入。</t>
        </is>
      </c>
      <c r="H9" s="76" t="n">
        <v>7</v>
      </c>
      <c r="I9" s="76" t="n">
        <v>0.008200000000000001</v>
      </c>
      <c r="J9" s="104" t="n">
        <v>0.0394</v>
      </c>
      <c r="K9" s="76" t="inlineStr">
        <is>
          <t>水务局</t>
        </is>
      </c>
      <c r="L9" s="76" t="inlineStr">
        <is>
          <t>樊家川镇</t>
        </is>
      </c>
      <c r="M9" s="92" t="n"/>
    </row>
    <row r="10" ht="87" customFormat="1" customHeight="1" s="53">
      <c r="A10" s="76" t="n">
        <v>3</v>
      </c>
      <c r="B10" s="76" t="inlineStr">
        <is>
          <t>一般户羊产业用水小电井及场窖</t>
        </is>
      </c>
      <c r="C10" s="76" t="inlineStr">
        <is>
          <t>新建</t>
        </is>
      </c>
      <c r="D10" s="76" t="inlineStr">
        <is>
          <t>耿湾乡</t>
        </is>
      </c>
      <c r="E10" s="84" t="inlineStr">
        <is>
          <t>新建一场一窖32处、集流场2处、砖砌窖28处，其中：郜庄村一场一窖2处；韩老庄村一场一窖5处、砖砌窖7眼；黑城岔村一场一窖1处；砖砌窖2处；潘掌村一场一窖6处、砖砌窖5眼；四合原村一场一窖1处；桃树掌村一场一窖4处、砖砌窖2眼；天桥村砖砌窖8眼；早流渠村一场一窖4处，集流场1处、砖砌窖2眼；张台村一场一窖2眼，砖砌窖1眼；郝东掌一场一窖5处，集流场1处、砖砌窖3眼；许家掌村一场一窖2处。</t>
        </is>
      </c>
      <c r="F10" s="76" t="n">
        <v>24.8</v>
      </c>
      <c r="G10" s="86" t="inlineStr">
        <is>
          <t>进一步提升产业供水条件，保障农户羊畜产业发展用水，增加产业收入。</t>
        </is>
      </c>
      <c r="H10" s="76" t="n">
        <v>11</v>
      </c>
      <c r="I10" s="76" t="n">
        <v>0.0062</v>
      </c>
      <c r="J10" s="104" t="n">
        <v>0.0298</v>
      </c>
      <c r="K10" s="76" t="inlineStr">
        <is>
          <t>水务局</t>
        </is>
      </c>
      <c r="L10" s="76" t="inlineStr">
        <is>
          <t>耿湾乡</t>
        </is>
      </c>
      <c r="M10" s="92" t="n"/>
    </row>
    <row r="11" ht="73" customFormat="1" customHeight="1" s="54">
      <c r="A11" s="76" t="n">
        <v>4</v>
      </c>
      <c r="B11" s="76" t="inlineStr">
        <is>
          <t>一般户羊产业用水小电井及场窖</t>
        </is>
      </c>
      <c r="C11" s="76" t="inlineStr">
        <is>
          <t>新建</t>
        </is>
      </c>
      <c r="D11" s="76" t="inlineStr">
        <is>
          <t>八珠乡</t>
        </is>
      </c>
      <c r="E11" s="84" t="inlineStr">
        <is>
          <t>新建一场一窖8处、小电井12眼、集流场1处、砖砌窖19眼，其中：八珠塬村砖砌窖1眼；白塬村一场一窖2处、砖砌窖1眼；曹塬村一场一窖4处、砖砌窖4眼；冯家湾村一场一窖2处、小电井1眼；马连掌村小电井3眼，集流场1处，砖砌窖1眼；湫坝沟村小电井2眼，砖砌窖2眼；塔儿咀村小电井3眼，砖砌窖2眼；瓦崾岘村小电井1眼、砖砌窖4眼；瓦崾岘村小电井2眼、砖砌窖4眼。</t>
        </is>
      </c>
      <c r="F11" s="76" t="n">
        <v>14.7</v>
      </c>
      <c r="G11" s="86" t="inlineStr">
        <is>
          <t>进一步提升产业供水条件，保障农户羊畜产业发展用水，增加产业收入。</t>
        </is>
      </c>
      <c r="H11" s="76" t="n">
        <v>9</v>
      </c>
      <c r="I11" s="104" t="n">
        <v>0.004</v>
      </c>
      <c r="J11" s="104" t="n">
        <v>0.0192</v>
      </c>
      <c r="K11" s="76" t="inlineStr">
        <is>
          <t>水务局</t>
        </is>
      </c>
      <c r="L11" s="76" t="inlineStr">
        <is>
          <t>八珠乡</t>
        </is>
      </c>
      <c r="M11" s="93" t="n"/>
    </row>
    <row r="12" ht="71" customFormat="1" customHeight="1" s="54">
      <c r="A12" s="76" t="n">
        <v>5</v>
      </c>
      <c r="B12" s="76" t="inlineStr">
        <is>
          <t>一般户羊产业用水小电井及场窖</t>
        </is>
      </c>
      <c r="C12" s="76" t="inlineStr">
        <is>
          <t>新建</t>
        </is>
      </c>
      <c r="D12" s="76" t="inlineStr">
        <is>
          <t>毛井镇</t>
        </is>
      </c>
      <c r="E12" s="84" t="inlineStr">
        <is>
          <t>新建一场一窖7处、小电井3眼、集流场3处、砖砌窖8眼，其中：丁连掌村小电井1眼；二条俭村一场一窖1处；红吐咀村小电井1眼；黄寨柯村一场一窖4处，砖砌窖4眼；马趟村一场一窖1处，集流场3处，砖砌窖4眼；施家滩一场一窖1处，小电井1眼。</t>
        </is>
      </c>
      <c r="F12" s="76" t="n">
        <v>7.7</v>
      </c>
      <c r="G12" s="86" t="inlineStr">
        <is>
          <t>进一步提升产业供水条件，保障农户羊畜产业发展用水，增加产业收入。</t>
        </is>
      </c>
      <c r="H12" s="76" t="n">
        <v>6</v>
      </c>
      <c r="I12" s="76" t="n">
        <v>0.0021</v>
      </c>
      <c r="J12" s="104" t="n">
        <v>0.0101</v>
      </c>
      <c r="K12" s="76" t="inlineStr">
        <is>
          <t>水务局</t>
        </is>
      </c>
      <c r="L12" s="76" t="inlineStr">
        <is>
          <t>毛井镇</t>
        </is>
      </c>
      <c r="M12" s="93" t="n"/>
    </row>
    <row r="13" ht="55" customFormat="1" customHeight="1" s="54">
      <c r="A13" s="76" t="n">
        <v>6</v>
      </c>
      <c r="B13" s="76" t="inlineStr">
        <is>
          <t>一般户羊产业用水小电井及场窖</t>
        </is>
      </c>
      <c r="C13" s="76" t="inlineStr">
        <is>
          <t>新建</t>
        </is>
      </c>
      <c r="D13" s="76" t="inlineStr">
        <is>
          <t>甜水镇</t>
        </is>
      </c>
      <c r="E13" s="84" t="inlineStr">
        <is>
          <t>新建一场一窖8处、集流场1处、砖砌窖3眼，其中：何塬村砖砌窖1眼；大良洼村一场一窖7处，集流场1处、砖砌窖2眼；张铁村一场一窖7处。</t>
        </is>
      </c>
      <c r="F13" s="76" t="n">
        <v>5.1</v>
      </c>
      <c r="G13" s="86" t="inlineStr">
        <is>
          <t>进一步提升产业供水条件，保障农户羊畜产业发展用水，增加产业收入。</t>
        </is>
      </c>
      <c r="H13" s="76" t="n">
        <v>3</v>
      </c>
      <c r="I13" s="76" t="n">
        <v>0.0012</v>
      </c>
      <c r="J13" s="104" t="n">
        <v>0.0058</v>
      </c>
      <c r="K13" s="76" t="inlineStr">
        <is>
          <t>水务局</t>
        </is>
      </c>
      <c r="L13" s="76" t="inlineStr">
        <is>
          <t>甜水镇</t>
        </is>
      </c>
      <c r="M13" s="93" t="n"/>
    </row>
    <row r="14" ht="97" customFormat="1" customHeight="1" s="54">
      <c r="A14" s="76" t="n">
        <v>7</v>
      </c>
      <c r="B14" s="76" t="inlineStr">
        <is>
          <t>一般户羊产业用水小电井及场窖</t>
        </is>
      </c>
      <c r="C14" s="76" t="inlineStr">
        <is>
          <t>新建</t>
        </is>
      </c>
      <c r="D14" s="76" t="inlineStr">
        <is>
          <t>车道镇</t>
        </is>
      </c>
      <c r="E14" s="84" t="inlineStr">
        <is>
          <t>新建一场一窖27处、小电井13眼、集流场2处、砖砌窖13眼，其中：安掌村一场一窖2处、小电井1眼；陈掌村一场一窖2处，小电井1眼；红台村一场一窖4处，小电井1眼；刘渠村一场一窖1处、砖砌窖1眼；刘园子村一场一窖1处，砖砌窖8眼；杨掌村一场一窖3处，砖砌窖1眼；万安村一场一窖5处，小电井2眼，砖砌窖1眼；魏洼村一场一窖3处，小电井2处，集流场1处；樱桃掌村一场一窖6处，小电井6眼，集流场1处，砖砌窖3眼；。</t>
        </is>
      </c>
      <c r="F14" s="76" t="n">
        <v>23</v>
      </c>
      <c r="G14" s="86" t="inlineStr">
        <is>
          <t>进一步提升产业供水条件，保障农户羊畜产业发展用水，增加产业收入。</t>
        </is>
      </c>
      <c r="H14" s="76" t="n">
        <v>9</v>
      </c>
      <c r="I14" s="76" t="n">
        <v>0.0055</v>
      </c>
      <c r="J14" s="104" t="n">
        <v>0.0264</v>
      </c>
      <c r="K14" s="76" t="inlineStr">
        <is>
          <t>水务局</t>
        </is>
      </c>
      <c r="L14" s="76" t="inlineStr">
        <is>
          <t>车道镇</t>
        </is>
      </c>
      <c r="M14" s="93" t="n"/>
    </row>
    <row r="15" ht="131" customFormat="1" customHeight="1" s="54">
      <c r="A15" s="76" t="n">
        <v>8</v>
      </c>
      <c r="B15" s="76" t="inlineStr">
        <is>
          <t>一般户羊产业用水小电井及场窖</t>
        </is>
      </c>
      <c r="C15" s="76" t="inlineStr">
        <is>
          <t>新建</t>
        </is>
      </c>
      <c r="D15" s="76" t="inlineStr">
        <is>
          <t>洪德镇</t>
        </is>
      </c>
      <c r="E15" s="84" t="inlineStr">
        <is>
          <t>新建一场一窖47处、小电井5眼、集流场6处、砖砌窖26眼，其中：丁阳渠子村一场一窖1处、小电井1眼、砖砌窖1处；河连湾村一场一窖16处，小电井2眼、砖砌窖7处；洪德街村一场一窖2处，砖砌窖1处；寇河村一场一窖2处，小电井1眼、砖砌窖1处；李达掌村小电井1眼、砖砌窖6眼；李塬村一场一窖1处；马塬村砖砌窖2眼；苗河村一场一窖2处，集流场1处处；私盐路村一场一窖2处，砖砌窖2处；苏长沟村一场一窖8处，集流场3处，砖砌窖1眼；肖关村一场一窖1处；新集子村一场一窖5处，集流场1处、砖砌窖5眼；张塬村一场一窖1处，集流场1处；赵洼村一场一窖5处；许旗村一场一窖1处。</t>
        </is>
      </c>
      <c r="F15" s="76" t="n">
        <v>34.5</v>
      </c>
      <c r="G15" s="86" t="inlineStr">
        <is>
          <t>进一步提升产业供水条件，保障农户羊畜产业发展用水，增加产业收入。</t>
        </is>
      </c>
      <c r="H15" s="76" t="n">
        <v>15</v>
      </c>
      <c r="I15" s="104" t="n">
        <v>0.008399999999999999</v>
      </c>
      <c r="J15" s="104" t="n">
        <v>0.0403</v>
      </c>
      <c r="K15" s="76" t="inlineStr">
        <is>
          <t>水务局</t>
        </is>
      </c>
      <c r="L15" s="76" t="inlineStr">
        <is>
          <t>洪德镇</t>
        </is>
      </c>
      <c r="M15" s="93" t="n"/>
    </row>
    <row r="16" ht="129" customFormat="1" customHeight="1" s="54">
      <c r="A16" s="76" t="n">
        <v>9</v>
      </c>
      <c r="B16" s="76" t="inlineStr">
        <is>
          <t>一般户羊产业用水小电井及场窖</t>
        </is>
      </c>
      <c r="C16" s="76" t="inlineStr">
        <is>
          <t>新建</t>
        </is>
      </c>
      <c r="D16" s="76" t="inlineStr">
        <is>
          <t>环城镇</t>
        </is>
      </c>
      <c r="E16" s="84" t="inlineStr">
        <is>
          <t>新建一场一窖54处、小电井9眼、集流场3处、砖砌窖43眼，其中：北郭塬村一场一窖3处，集流场1处、砖砌窖3眼；陈汤塬村砖砌窖4眼；高龚塬村一场一窖17处，小电井3眼、集流场1处、砖砌窖3眼；耿家沟村一场一窖7处，小电井2眼、砖砌窖10眼；漫塬村一场一窖3处；宁老庄村一场一窖3处、砖砌窖8眼；冉旗寨村一场一窖3处；赵小掌村一场一窖5处、砖砌窖3眼；肖川村一场一窖3处、小电井2眼、集流场1处、砖砌窖3眼；杨庙掌村一场一窖3处、砖砌窖3眼；鸳鸯沟村一场一窖2处、砖砌窖4眼；张滩滩村一场一窖3处、小电井1眼、砖砌窖1；张淌村一场一窖1处、小电井1眼、砖砌窖1眼。</t>
        </is>
      </c>
      <c r="F16" s="76" t="n">
        <v>44.1</v>
      </c>
      <c r="G16" s="86" t="inlineStr">
        <is>
          <t>进一步提升产业供水条件，保障农户羊畜产业发展用水，增加产业收入。</t>
        </is>
      </c>
      <c r="H16" s="76" t="n">
        <v>13</v>
      </c>
      <c r="I16" s="76" t="n">
        <v>0.0109</v>
      </c>
      <c r="J16" s="104" t="n">
        <v>0.0523</v>
      </c>
      <c r="K16" s="76" t="inlineStr">
        <is>
          <t>水务局</t>
        </is>
      </c>
      <c r="L16" s="76" t="inlineStr">
        <is>
          <t>环城镇</t>
        </is>
      </c>
      <c r="M16" s="93" t="n"/>
    </row>
    <row r="17" ht="66" customFormat="1" customHeight="1" s="54">
      <c r="A17" s="76" t="n">
        <v>10</v>
      </c>
      <c r="B17" s="76" t="inlineStr">
        <is>
          <t>一般户羊产业用水小电井及场窖</t>
        </is>
      </c>
      <c r="C17" s="76" t="inlineStr">
        <is>
          <t>新建</t>
        </is>
      </c>
      <c r="D17" s="76" t="inlineStr">
        <is>
          <t>秦团庄乡</t>
        </is>
      </c>
      <c r="E17" s="84" t="inlineStr">
        <is>
          <t>新建一场一窖6处、砖砌窖27眼，其中：白塬村砖砌窖7眼；大天子村一场一窖2处、砖砌窖5眼；贾塬村砖砌窖2眼；南掌堡子村一场一窖3处、砖砌窖4眼；秦团庄村砖砌窖5眼；新集子村砖砌窖4眼；新峁村一场一窖1处。</t>
        </is>
      </c>
      <c r="F17" s="76" t="n">
        <v>11.1</v>
      </c>
      <c r="G17" s="86" t="inlineStr">
        <is>
          <t>进一步提升产业供水条件，保障农户羊畜产业发展用水，增加产业收入。</t>
        </is>
      </c>
      <c r="H17" s="76" t="n">
        <v>7</v>
      </c>
      <c r="I17" s="76" t="n">
        <v>0.0033</v>
      </c>
      <c r="J17" s="104" t="n">
        <v>0.0158</v>
      </c>
      <c r="K17" s="76" t="inlineStr">
        <is>
          <t>水务局</t>
        </is>
      </c>
      <c r="L17" s="76" t="inlineStr">
        <is>
          <t>秦团庄乡</t>
        </is>
      </c>
      <c r="M17" s="93" t="n"/>
    </row>
    <row r="18" ht="107" customFormat="1" customHeight="1" s="54">
      <c r="A18" s="76" t="n">
        <v>11</v>
      </c>
      <c r="B18" s="76" t="inlineStr">
        <is>
          <t>一般户羊产业用水小电井及场窖</t>
        </is>
      </c>
      <c r="C18" s="76" t="inlineStr">
        <is>
          <t>新建</t>
        </is>
      </c>
      <c r="D18" s="76" t="inlineStr">
        <is>
          <t>天池乡</t>
        </is>
      </c>
      <c r="E18" s="84" t="inlineStr">
        <is>
          <t>新建一场一窖7处、小电井42眼、集流场3处、砖砌窖6眼，其中：曹李川村小电井1眼；大方山村小电井1眼；大庄台村小电井4眼；井渠淌村一场一窖1处、小电井2眼；老庄湾村一场一窖2处、小电井10眼；潘老庄村小电井2眼；碾盘岭村小电井2眼；潘老庄村一场一窖13处，集流场2处，砖砌窖5眼；苏北岔村一场一窖1处、小电井3眼、集流场1处；吴城子村一场一窖1处，小电井4眼；喜家坪村一场一窖1处；鲜岔村小电井2眼；张邓塬村砖砌窖1眼；殷屈河村一场一窖1处。</t>
        </is>
      </c>
      <c r="F18" s="76" t="n">
        <v>22.7</v>
      </c>
      <c r="G18" s="86" t="inlineStr">
        <is>
          <t>进一步提升产业供水条件，保障农户羊畜产业发展用水，增加产业收入。</t>
        </is>
      </c>
      <c r="H18" s="76" t="n">
        <v>13</v>
      </c>
      <c r="I18" s="76" t="n">
        <v>0.0058</v>
      </c>
      <c r="J18" s="104" t="n">
        <v>0.0278</v>
      </c>
      <c r="K18" s="76" t="inlineStr">
        <is>
          <t>水务局</t>
        </is>
      </c>
      <c r="L18" s="76" t="inlineStr">
        <is>
          <t>天池乡</t>
        </is>
      </c>
      <c r="M18" s="93" t="n"/>
    </row>
    <row r="19" ht="55" customFormat="1" customHeight="1" s="54">
      <c r="A19" s="76" t="n">
        <v>12</v>
      </c>
      <c r="B19" s="76" t="inlineStr">
        <is>
          <t>一般户羊产业用水小电井及场窖</t>
        </is>
      </c>
      <c r="C19" s="76" t="inlineStr">
        <is>
          <t>新建</t>
        </is>
      </c>
      <c r="D19" s="76" t="inlineStr">
        <is>
          <t>罗山乡</t>
        </is>
      </c>
      <c r="E19" s="84" t="inlineStr">
        <is>
          <t>新建砖砌窖6处，其中：大树塬砖砌窖2眼；苇芝城砖砌窖1眼；山水湾砖砌窖2处；兰家掌村砖砌窖1眼。</t>
        </is>
      </c>
      <c r="F19" s="76" t="n">
        <v>1.8</v>
      </c>
      <c r="G19" s="86" t="inlineStr">
        <is>
          <t>进一步提升产业供水条件，保障农户羊畜产业发展用水，增加产业收入。</t>
        </is>
      </c>
      <c r="H19" s="76" t="n">
        <v>4</v>
      </c>
      <c r="I19" s="76" t="n">
        <v>0.0005999999999999999</v>
      </c>
      <c r="J19" s="104" t="n">
        <v>0.0029</v>
      </c>
      <c r="K19" s="76" t="inlineStr">
        <is>
          <t>水务局</t>
        </is>
      </c>
      <c r="L19" s="76" t="inlineStr">
        <is>
          <t>罗山乡</t>
        </is>
      </c>
      <c r="M19" s="93" t="n"/>
    </row>
    <row r="20" ht="153" customFormat="1" customHeight="1" s="54">
      <c r="A20" s="76" t="n">
        <v>13</v>
      </c>
      <c r="B20" s="76" t="inlineStr">
        <is>
          <t>一般户羊产业用水小电井及场窖</t>
        </is>
      </c>
      <c r="C20" s="76" t="inlineStr">
        <is>
          <t>新建</t>
        </is>
      </c>
      <c r="D20" s="76" t="inlineStr">
        <is>
          <t>曲子镇</t>
        </is>
      </c>
      <c r="E20" s="84" t="inlineStr">
        <is>
          <t>新建一场一窖94处、小电井106眼、集流场18处、砖砌窖117眼，其中：董家塬村一场一窖9处、小电井16眼集流场1处、砖砌窖6眼；高李湾村一场一窖3处、小电井2眼；金村寺村一场一窖6处，小电井4眼、集流场2处、砖砌窖19眼；金盆掌村一场一窖2处、砖砌窖11眼；刘旗村一场一窖12处、小电井18眼、砖砌窖1眼；楼房子村一场一窖21处、小电井26眼、集流场2处、砖砌窖12眼；马家河村小电井1眼；孟家寨村一场一窖2处、集流场1处、砖砌窖3眼；双城村一场一窖7处、集流场6处、砖砌窖12眼；西沟村一场一窖14处，小电井18眼、集流场1处、砖砌窖13眼；宋家塬村一场一窖9处、小电井2眼、砖砌窖2眼；五里桥村一场一窖3处、小电井3眼、集流场1处、砖砌窖10眼；小庄子一场一窖见5处、小电井15眼、集流场3处、砖砌窖6眼；许家塬砖砌窖7眼；油坊塬村一场一窖1处、小电井1眼、集流场1处、砖砌窖15眼。</t>
        </is>
      </c>
      <c r="F20" s="76" t="n">
        <v>128.1</v>
      </c>
      <c r="G20" s="86" t="inlineStr">
        <is>
          <t>进一步提升产业供水条件，保障农户羊畜产业发展用水，增加产业收入。</t>
        </is>
      </c>
      <c r="H20" s="76" t="n">
        <v>15</v>
      </c>
      <c r="I20" s="76" t="n">
        <v>0.0335</v>
      </c>
      <c r="J20" s="104" t="n">
        <v>0.1608</v>
      </c>
      <c r="K20" s="76" t="inlineStr">
        <is>
          <t>水务局</t>
        </is>
      </c>
      <c r="L20" s="76" t="inlineStr">
        <is>
          <t>曲子镇</t>
        </is>
      </c>
      <c r="M20" s="93" t="n"/>
    </row>
    <row r="21" ht="147" customFormat="1" customHeight="1" s="54">
      <c r="A21" s="76" t="n">
        <v>14</v>
      </c>
      <c r="B21" s="76" t="inlineStr">
        <is>
          <t>一般户羊产业用水小电井及场窖</t>
        </is>
      </c>
      <c r="C21" s="76" t="inlineStr">
        <is>
          <t>新建</t>
        </is>
      </c>
      <c r="D21" s="76" t="inlineStr">
        <is>
          <t>合道镇</t>
        </is>
      </c>
      <c r="E21" s="84" t="inlineStr">
        <is>
          <t>新建一场一窖25处、小电井24眼、集流场1处、砖砌窖15眼，其中：常崾岘一场一窖1处；陈旗塬一场一窖1处，小电井2眼，砖砌窖3眼；大路洼砖砌窖1眼；何坪村一场一窖4处，小电井2眼；红崖洼村小电井6眼，集流场1处；梁坪村一场一窖2处，小电井3眼，砖砌窖1眼；尚西坪一场一窖1处，小电井2眼，砖砌窖1眼；沈岭一场一窖2处，砖砌窖1眼；唐台子村小电井2眼，砖砌窖2眼；陶洼子村一场一窖1处，小电井1眼；瓦天沟砖砌窖1处；辛坪村一场一窖1处，小电井3眼，砖砌窖2眼；杨坪沟一场一窖4处，小电井2眼；寨子坪村一场一窖3处，小电井2眼；赵台村一场一窖1处，砖砌窖3眼；赵塬村小电井1眼；朱塬一场一窖4处。</t>
        </is>
      </c>
      <c r="F21" s="76" t="n">
        <v>26.8</v>
      </c>
      <c r="G21" s="86" t="inlineStr">
        <is>
          <t>进一步提升产业供水条件，保障农户羊畜产业发展用水，增加产业收入。</t>
        </is>
      </c>
      <c r="H21" s="76" t="n">
        <v>17</v>
      </c>
      <c r="I21" s="76" t="n">
        <v>0.0065</v>
      </c>
      <c r="J21" s="104" t="n">
        <v>0.0307</v>
      </c>
      <c r="K21" s="76" t="inlineStr">
        <is>
          <t>水务局</t>
        </is>
      </c>
      <c r="L21" s="76" t="inlineStr">
        <is>
          <t>合道镇</t>
        </is>
      </c>
      <c r="M21" s="93" t="n"/>
    </row>
    <row r="22" ht="51" customFormat="1" customHeight="1" s="54">
      <c r="A22" s="76" t="n">
        <v>15</v>
      </c>
      <c r="B22" s="76" t="inlineStr">
        <is>
          <t>一般户羊产业用水小电井及场窖</t>
        </is>
      </c>
      <c r="C22" s="76" t="inlineStr">
        <is>
          <t>新建</t>
        </is>
      </c>
      <c r="D22" s="76" t="inlineStr">
        <is>
          <t>南湫乡</t>
        </is>
      </c>
      <c r="E22" s="84" t="inlineStr">
        <is>
          <t>新建一场一窖12处、集流场2处，其中：代家洼一场一窖3处；党家洼村一场一窖6处；洪涝池村一场一窖1处；岳后渠村一场一窖2处，集流场2处。</t>
        </is>
      </c>
      <c r="F22" s="76" t="n">
        <v>6.4</v>
      </c>
      <c r="G22" s="86" t="inlineStr">
        <is>
          <t>进一步提升产业供水条件，保障农户羊畜产业发展用水，增加产业收入。</t>
        </is>
      </c>
      <c r="H22" s="76" t="n">
        <v>4</v>
      </c>
      <c r="I22" s="76" t="n">
        <v>0.0014</v>
      </c>
      <c r="J22" s="104" t="n">
        <v>0.0067</v>
      </c>
      <c r="K22" s="76" t="inlineStr">
        <is>
          <t>水务局</t>
        </is>
      </c>
      <c r="L22" s="76" t="inlineStr">
        <is>
          <t>南湫乡</t>
        </is>
      </c>
      <c r="M22" s="93" t="n"/>
    </row>
    <row r="23" ht="93" customFormat="1" customHeight="1" s="54">
      <c r="A23" s="76" t="n">
        <v>16</v>
      </c>
      <c r="B23" s="76" t="inlineStr">
        <is>
          <t>一般户羊产业用水小电井及场窖</t>
        </is>
      </c>
      <c r="C23" s="76" t="inlineStr">
        <is>
          <t>新建</t>
        </is>
      </c>
      <c r="D23" s="76" t="inlineStr">
        <is>
          <t>木钵镇</t>
        </is>
      </c>
      <c r="E23" s="84" t="inlineStr">
        <is>
          <t>新建一场一窖19处、 小电井3眼、砖砌窖17眼，其中：白家掌一场一窖2处，砖砌窖4眼；曹旗一场一窖1处；二合塬一场一窖2处，砖砌窖1眼；高楼塬一场一窖2处，砖砌窖1眼；高寨砖砌窖3眼；郭西掌一场一窖6处，小电井2眼，砖砌窖5眼；井儿岔一场一窖2处，砖砌窖1眼；木钵街一场一窖1处，小电井1眼；坪子塬一场一窖2处，砖砌窖1眼；水坝摊砖砌窖1眼；周湾一场一窖1处。</t>
        </is>
      </c>
      <c r="F23" s="76" t="n">
        <v>15.8</v>
      </c>
      <c r="G23" s="86" t="inlineStr">
        <is>
          <t>进一步提升产业供水条件，保障农户羊畜产业发展用水，增加产业收入。</t>
        </is>
      </c>
      <c r="H23" s="76" t="n">
        <v>11</v>
      </c>
      <c r="I23" s="76" t="n">
        <v>0.0039</v>
      </c>
      <c r="J23" s="104" t="n">
        <v>0.0187</v>
      </c>
      <c r="K23" s="76" t="inlineStr">
        <is>
          <t>水务局</t>
        </is>
      </c>
      <c r="L23" s="76" t="inlineStr">
        <is>
          <t>木钵镇</t>
        </is>
      </c>
      <c r="M23" s="93" t="n"/>
    </row>
    <row r="24" ht="71" customFormat="1" customHeight="1" s="54">
      <c r="A24" s="76" t="n">
        <v>17</v>
      </c>
      <c r="B24" s="76" t="inlineStr">
        <is>
          <t>一般户羊产业用水小电井及场窖</t>
        </is>
      </c>
      <c r="C24" s="76" t="inlineStr">
        <is>
          <t>新建</t>
        </is>
      </c>
      <c r="D24" s="76" t="inlineStr">
        <is>
          <t>芦家湾乡</t>
        </is>
      </c>
      <c r="E24" s="84" t="inlineStr">
        <is>
          <t>新建一场一窖3处、小电井2眼、砖砌窖16处，其中：大堡条村砖砌窖3眼；花儿掌村一场一窖1处；井川村小电井1眼；庙儿掌村一场一窖眼、砖砌窖3眼；盘龙村砖砌窖5眼；桃李湾村砖砌窖3眼；王庄村砖砌窖2眼；小堡条村小电井1眼、砖砌窖1眼。</t>
        </is>
      </c>
      <c r="F24" s="76" t="n">
        <v>7.1</v>
      </c>
      <c r="G24" s="86" t="inlineStr">
        <is>
          <t>进一步提升产业供水条件，保障农户羊畜产业发展用水，增加产业收入。</t>
        </is>
      </c>
      <c r="H24" s="76" t="n">
        <v>8</v>
      </c>
      <c r="I24" s="76" t="n">
        <v>0.0021</v>
      </c>
      <c r="J24" s="104" t="n">
        <v>0.0101</v>
      </c>
      <c r="K24" s="76" t="inlineStr">
        <is>
          <t>水务局</t>
        </is>
      </c>
      <c r="L24" s="76" t="inlineStr">
        <is>
          <t>芦家湾乡</t>
        </is>
      </c>
      <c r="M24" s="93" t="n"/>
    </row>
    <row r="25" ht="72" customFormat="1" customHeight="1" s="54">
      <c r="A25" s="76" t="n">
        <v>18</v>
      </c>
      <c r="B25" s="76" t="inlineStr">
        <is>
          <t>一般户羊产业用水小电井及场窖</t>
        </is>
      </c>
      <c r="C25" s="76" t="inlineStr">
        <is>
          <t>新建</t>
        </is>
      </c>
      <c r="D25" s="76" t="inlineStr">
        <is>
          <t>虎洞镇</t>
        </is>
      </c>
      <c r="E25" s="84" t="inlineStr">
        <is>
          <t>新建一场一窖22处、小电井1眼、砖砌窖20处，其中：半个城村一场一窖4处、砖砌窖1眼；常兆台川一场一窖3处，砖砌窖3眼；贾驿村一场一窖3处、砖砌窖3眼；金庄塬村一场一窖8处、砖砌窖2眼；刘解掌村小电井1眼，砖砌窖5眼；砂井子村砖砌窖1眼；张打掌村一场一窖4处、砖砌窖4眼；张家湾村砖砌窖1眼。</t>
        </is>
      </c>
      <c r="F25" s="76" t="n">
        <v>17.4</v>
      </c>
      <c r="G25" s="86" t="inlineStr">
        <is>
          <t>进一步提升产业供水条件，保障农户羊畜产业发展用水，增加产业收入。</t>
        </is>
      </c>
      <c r="H25" s="76" t="n">
        <v>8</v>
      </c>
      <c r="I25" s="76" t="n">
        <v>0.0043</v>
      </c>
      <c r="J25" s="104" t="n">
        <v>0.0206</v>
      </c>
      <c r="K25" s="76" t="inlineStr">
        <is>
          <t>水务局</t>
        </is>
      </c>
      <c r="L25" s="76" t="inlineStr">
        <is>
          <t>虎洞镇</t>
        </is>
      </c>
      <c r="M25" s="93" t="n"/>
    </row>
    <row r="26" ht="66" customFormat="1" customHeight="1" s="54">
      <c r="A26" s="76" t="n">
        <v>19</v>
      </c>
      <c r="B26" s="76" t="inlineStr">
        <is>
          <t>一般户羊产业用水小电井及场窖</t>
        </is>
      </c>
      <c r="C26" s="76" t="inlineStr">
        <is>
          <t>新建</t>
        </is>
      </c>
      <c r="D26" s="76" t="inlineStr">
        <is>
          <t>小南沟乡</t>
        </is>
      </c>
      <c r="E26" s="84" t="inlineStr">
        <is>
          <t>新建一场一窖9处、小电井1眼、集流场1处、砖砌窖3处，其中：陈掌村一场一窖1处，集流场1处；粉子山村一场一窖1处；李塬村一场一窖6处，小电井1眼，砖砌窖1眼；连川村砖砌窖1眼；汪天子村一场一窖1处，砖砌窖1眼；</t>
        </is>
      </c>
      <c r="F26" s="76" t="n">
        <v>6</v>
      </c>
      <c r="G26" s="86" t="inlineStr">
        <is>
          <t>进一步提升产业供水条件，保障农户羊畜产业发展用水，增加产业收入。</t>
        </is>
      </c>
      <c r="H26" s="76" t="n">
        <v>5</v>
      </c>
      <c r="I26" s="76" t="n">
        <v>0.0014</v>
      </c>
      <c r="J26" s="104" t="n">
        <v>0.0067</v>
      </c>
      <c r="K26" s="76" t="inlineStr">
        <is>
          <t>水务局</t>
        </is>
      </c>
      <c r="L26" s="76" t="inlineStr">
        <is>
          <t>小南沟乡</t>
        </is>
      </c>
      <c r="M26" s="93" t="n"/>
    </row>
    <row r="27" ht="55" customFormat="1" customHeight="1" s="54">
      <c r="A27" s="76" t="n">
        <v>20</v>
      </c>
      <c r="B27" s="76" t="inlineStr">
        <is>
          <t>一般户羊产业用水小电井及场窖</t>
        </is>
      </c>
      <c r="C27" s="76" t="inlineStr">
        <is>
          <t>新建</t>
        </is>
      </c>
      <c r="D27" s="76" t="inlineStr">
        <is>
          <t>山城乡</t>
        </is>
      </c>
      <c r="E27" s="84" t="inlineStr">
        <is>
          <t>新建一场一窖6处、砖砌窖55处，其中：八里铺村一场一窖2处、砖砌窖5眼；冯家沟村砖砌窖7眼；郝掌村砖砌窖9眼；山城堡村一场一窖3处、砖砌窖8眼；王山口子村砖砌窖10处；谢庄村一场一窖1处、砖砌窖7眼；寨柯村砖砌窖9眼。</t>
        </is>
      </c>
      <c r="F27" s="76" t="n">
        <v>19.5</v>
      </c>
      <c r="G27" s="86" t="inlineStr">
        <is>
          <t>进一步提升产业供水条件，保障农户羊畜产业发展用水，增加产业收入。</t>
        </is>
      </c>
      <c r="H27" s="76" t="n">
        <v>7</v>
      </c>
      <c r="I27" s="76" t="n">
        <v>0.0061</v>
      </c>
      <c r="J27" s="104" t="n">
        <v>0.0293</v>
      </c>
      <c r="K27" s="76" t="inlineStr">
        <is>
          <t>水务局</t>
        </is>
      </c>
      <c r="L27" s="76" t="inlineStr">
        <is>
          <t>山城乡</t>
        </is>
      </c>
      <c r="M27" s="93" t="n"/>
    </row>
    <row r="28" ht="54" customFormat="1" customHeight="1" s="54">
      <c r="A28" s="72" t="inlineStr">
        <is>
          <t>二</t>
        </is>
      </c>
      <c r="B28" s="72" t="inlineStr">
        <is>
          <t>一般户窖水消毒剂发放项目</t>
        </is>
      </c>
      <c r="C28" s="72" t="inlineStr">
        <is>
          <t>新建</t>
        </is>
      </c>
      <c r="D28" s="72" t="inlineStr">
        <is>
          <t>20个乡镇</t>
        </is>
      </c>
      <c r="E28" s="85" t="inlineStr">
        <is>
          <t>为36846户一般农户发放窖水消毒剂(工程总投资164.81万元，本次安排83万元)。</t>
        </is>
      </c>
      <c r="F28" s="72" t="n">
        <v>83</v>
      </c>
      <c r="G28" s="85" t="inlineStr">
        <is>
          <t>提升改善农村饮水质量，进一步巩固安全饮水成果。</t>
        </is>
      </c>
      <c r="H28" s="72" t="n">
        <v>251</v>
      </c>
      <c r="I28" s="72" t="n">
        <v>3.6846</v>
      </c>
      <c r="J28" s="72" t="n">
        <v>17.6861</v>
      </c>
      <c r="K28" s="72" t="inlineStr">
        <is>
          <t>水务局</t>
        </is>
      </c>
      <c r="L28" s="72" t="inlineStr">
        <is>
          <t>水务局</t>
        </is>
      </c>
      <c r="M28" s="93" t="n"/>
    </row>
    <row r="29" ht="48" customFormat="1" customHeight="1" s="55">
      <c r="A29" s="72" t="inlineStr">
        <is>
          <t>三</t>
        </is>
      </c>
      <c r="B29" s="78" t="inlineStr">
        <is>
          <t>农房抗震改造项目</t>
        </is>
      </c>
      <c r="C29" s="78" t="inlineStr">
        <is>
          <t>新建</t>
        </is>
      </c>
      <c r="D29" s="72" t="inlineStr">
        <is>
          <t>10个乡镇</t>
        </is>
      </c>
      <c r="E29" s="79" t="inlineStr">
        <is>
          <t>为木钵、甜水、洪德、山城、虎洞、小南沟、八珠、罗山川、南湫、秦团庄10个乡镇实施一般农户农房抗震改造135户，户均补助2.6万元，资产确权到农户。</t>
        </is>
      </c>
      <c r="F29" s="72">
        <f>SUM(F30:F39)</f>
        <v/>
      </c>
      <c r="G29" s="80" t="inlineStr">
        <is>
          <t>有效提高农房抗震性能，保障农户住房稳定安全。</t>
        </is>
      </c>
      <c r="H29" s="72">
        <f>SUM(H30:H39)</f>
        <v/>
      </c>
      <c r="I29" s="72">
        <f>SUM(I30:I39)</f>
        <v/>
      </c>
      <c r="J29" s="72">
        <f>SUM(J30:J39)</f>
        <v/>
      </c>
      <c r="K29" s="72" t="inlineStr">
        <is>
          <t>住建局</t>
        </is>
      </c>
      <c r="L29" s="72" t="inlineStr">
        <is>
          <t>各乡镇</t>
        </is>
      </c>
      <c r="M29" s="94" t="n"/>
    </row>
    <row r="30" ht="48" customFormat="1" customHeight="1" s="54">
      <c r="A30" s="76" t="n">
        <v>1</v>
      </c>
      <c r="B30" s="81" t="inlineStr">
        <is>
          <t>农房抗震改造项目</t>
        </is>
      </c>
      <c r="C30" s="82" t="inlineStr">
        <is>
          <t>新建</t>
        </is>
      </c>
      <c r="D30" s="76" t="inlineStr">
        <is>
          <t>木钵镇</t>
        </is>
      </c>
      <c r="E30" s="83" t="inlineStr">
        <is>
          <t>实施农房抗震改造17户，其中：殷家桥村3户、高楼塬村1户、韩洼子村1户、邓寨子村2户、二合塬村1户、周湾村2户、木钵街村2户、曹旗村5户。</t>
        </is>
      </c>
      <c r="F30" s="76" t="n">
        <v>43.2</v>
      </c>
      <c r="G30" s="84" t="inlineStr">
        <is>
          <t>有效提高农房抗震性能，保障农户住房稳定安全。</t>
        </is>
      </c>
      <c r="H30" s="76" t="n">
        <v>8</v>
      </c>
      <c r="I30" s="76" t="n">
        <v>0.0017</v>
      </c>
      <c r="J30" s="76" t="n">
        <v>0.0075</v>
      </c>
      <c r="K30" s="76" t="inlineStr">
        <is>
          <t>住建局</t>
        </is>
      </c>
      <c r="L30" s="76" t="inlineStr">
        <is>
          <t>木钵镇</t>
        </is>
      </c>
      <c r="M30" s="93" t="n"/>
    </row>
    <row r="31" ht="52" customFormat="1" customHeight="1" s="55">
      <c r="A31" s="76" t="n">
        <v>2</v>
      </c>
      <c r="B31" s="81" t="inlineStr">
        <is>
          <t>农房抗震改造项目</t>
        </is>
      </c>
      <c r="C31" s="82" t="inlineStr">
        <is>
          <t>新建</t>
        </is>
      </c>
      <c r="D31" s="76" t="inlineStr">
        <is>
          <t>甜水镇</t>
        </is>
      </c>
      <c r="E31" s="83" t="inlineStr">
        <is>
          <t>实施农房抗震改造12户，其中：张铁村1户、鲁掌村2户、何原村3户、大良洼村3户、甜水街村1户、赵掌村2户。</t>
        </is>
      </c>
      <c r="F31" s="76" t="n">
        <v>31.2</v>
      </c>
      <c r="G31" s="84" t="inlineStr">
        <is>
          <t>有效提高农房抗震性能，保障农户住房稳定安全。</t>
        </is>
      </c>
      <c r="H31" s="76" t="n">
        <v>6</v>
      </c>
      <c r="I31" s="76" t="n">
        <v>0.0012</v>
      </c>
      <c r="J31" s="76" t="n">
        <v>0.0053</v>
      </c>
      <c r="K31" s="76" t="inlineStr">
        <is>
          <t>住建局</t>
        </is>
      </c>
      <c r="L31" s="76" t="inlineStr">
        <is>
          <t>甜水镇</t>
        </is>
      </c>
      <c r="M31" s="94" t="n"/>
    </row>
    <row r="32" ht="45" customFormat="1" customHeight="1" s="55">
      <c r="A32" s="76" t="n">
        <v>3</v>
      </c>
      <c r="B32" s="81" t="inlineStr">
        <is>
          <t>农房抗震改造项目</t>
        </is>
      </c>
      <c r="C32" s="82" t="inlineStr">
        <is>
          <t>新建</t>
        </is>
      </c>
      <c r="D32" s="76" t="inlineStr">
        <is>
          <t>洪德镇</t>
        </is>
      </c>
      <c r="E32" s="83" t="inlineStr">
        <is>
          <t>实施农房抗震改造9户，其中：寇河村2户、许旗村2户、张塬村1户、赵洼村4户。</t>
        </is>
      </c>
      <c r="F32" s="76" t="n">
        <v>23.4</v>
      </c>
      <c r="G32" s="84" t="inlineStr">
        <is>
          <t>有效提高农房抗震性能，保障农户住房稳定安全。</t>
        </is>
      </c>
      <c r="H32" s="76" t="n">
        <v>4</v>
      </c>
      <c r="I32" s="76" t="n">
        <v>0.0009</v>
      </c>
      <c r="J32" s="104" t="n">
        <v>0.004</v>
      </c>
      <c r="K32" s="76" t="inlineStr">
        <is>
          <t>住建局</t>
        </is>
      </c>
      <c r="L32" s="76" t="inlineStr">
        <is>
          <t>洪德镇</t>
        </is>
      </c>
      <c r="M32" s="94" t="n"/>
    </row>
    <row r="33" ht="50" customFormat="1" customHeight="1" s="49">
      <c r="A33" s="76" t="n">
        <v>4</v>
      </c>
      <c r="B33" s="81" t="inlineStr">
        <is>
          <t>农房抗震改造项目</t>
        </is>
      </c>
      <c r="C33" s="82" t="inlineStr">
        <is>
          <t>新建</t>
        </is>
      </c>
      <c r="D33" s="76" t="inlineStr">
        <is>
          <t>山城乡</t>
        </is>
      </c>
      <c r="E33" s="83" t="inlineStr">
        <is>
          <t>实施农房抗震改造19户，其中：冯家沟村3户、郝掌村1户、谢庄村2户、赵庄村1户、八里铺村2户、山城堡村7户、薛原村3户。</t>
        </is>
      </c>
      <c r="F33" s="76" t="n">
        <v>49.4</v>
      </c>
      <c r="G33" s="84" t="inlineStr">
        <is>
          <t>有效提高农房抗震性能，保障农户住房稳定安全。</t>
        </is>
      </c>
      <c r="H33" s="76" t="n">
        <v>7</v>
      </c>
      <c r="I33" s="76" t="n">
        <v>0.0019</v>
      </c>
      <c r="J33" s="76" t="n">
        <v>0.008399999999999999</v>
      </c>
      <c r="K33" s="76" t="inlineStr">
        <is>
          <t>住建局</t>
        </is>
      </c>
      <c r="L33" s="76" t="inlineStr">
        <is>
          <t>山城乡</t>
        </is>
      </c>
      <c r="M33" s="95" t="n"/>
    </row>
    <row r="34" ht="51" customHeight="1">
      <c r="A34" s="76" t="n">
        <v>5</v>
      </c>
      <c r="B34" s="81" t="inlineStr">
        <is>
          <t>农房抗震改造项目</t>
        </is>
      </c>
      <c r="C34" s="82" t="inlineStr">
        <is>
          <t>新建</t>
        </is>
      </c>
      <c r="D34" s="76" t="inlineStr">
        <is>
          <t>虎洞镇</t>
        </is>
      </c>
      <c r="E34" s="83" t="inlineStr">
        <is>
          <t>实施农房抗震改造16户，其中：半个城村3户、常兆台村3户、高庙湾村1户、魏家河村2户、张大掌村3户、贾驿村4户。</t>
        </is>
      </c>
      <c r="F34" s="76" t="n">
        <v>41.6</v>
      </c>
      <c r="G34" s="84" t="inlineStr">
        <is>
          <t>有效提高农房抗震性能，保障农户住房稳定安全。</t>
        </is>
      </c>
      <c r="H34" s="76" t="n">
        <v>6</v>
      </c>
      <c r="I34" s="76" t="n">
        <v>0.0016</v>
      </c>
      <c r="J34" s="76" t="n">
        <v>0.0071</v>
      </c>
      <c r="K34" s="76" t="inlineStr">
        <is>
          <t>住建局</t>
        </is>
      </c>
      <c r="L34" s="76" t="inlineStr">
        <is>
          <t>虎洞镇</t>
        </is>
      </c>
      <c r="M34" s="95" t="n"/>
    </row>
    <row r="35" ht="55" customHeight="1">
      <c r="A35" s="76" t="n">
        <v>6</v>
      </c>
      <c r="B35" s="81" t="inlineStr">
        <is>
          <t>农房抗震改造项目</t>
        </is>
      </c>
      <c r="C35" s="82" t="inlineStr">
        <is>
          <t>新建</t>
        </is>
      </c>
      <c r="D35" s="76" t="inlineStr">
        <is>
          <t>小南沟</t>
        </is>
      </c>
      <c r="E35" s="83" t="inlineStr">
        <is>
          <t>实施农房抗震改造26户，其中：丁寨柯村2户、李上山村3户、李塬村1户、连川村1户、天子渠村4户、汪天子村4户、许掌村2户、燕麦掌村1户、杨胡套子村4户、陈掌村2户、小南沟村2户。</t>
        </is>
      </c>
      <c r="F35" s="76" t="n">
        <v>67.59999999999999</v>
      </c>
      <c r="G35" s="84" t="inlineStr">
        <is>
          <t>有效提高农房抗震性能，保障农户住房稳定安全。</t>
        </is>
      </c>
      <c r="H35" s="76" t="n">
        <v>11</v>
      </c>
      <c r="I35" s="76" t="n">
        <v>0.0026</v>
      </c>
      <c r="J35" s="76" t="n">
        <v>0.0115</v>
      </c>
      <c r="K35" s="76" t="inlineStr">
        <is>
          <t>住建局</t>
        </is>
      </c>
      <c r="L35" s="76" t="inlineStr">
        <is>
          <t>小南沟</t>
        </is>
      </c>
      <c r="M35" s="95" t="n"/>
    </row>
    <row r="36" ht="55" customHeight="1">
      <c r="A36" s="76" t="n">
        <v>7</v>
      </c>
      <c r="B36" s="81" t="inlineStr">
        <is>
          <t>农房抗震改造项目</t>
        </is>
      </c>
      <c r="C36" s="82" t="inlineStr">
        <is>
          <t>新建</t>
        </is>
      </c>
      <c r="D36" s="76" t="inlineStr">
        <is>
          <t>八珠乡</t>
        </is>
      </c>
      <c r="E36" s="83" t="inlineStr">
        <is>
          <t>实施农房抗震改造14户，其中：曹塬村1户、瓦崾岘村1户、杏树沟村1户、塔尔咀村3户、冯家湾村2户、湫坝沟村3户、白塬村2户、八珠塬村1户。</t>
        </is>
      </c>
      <c r="F36" s="76" t="n">
        <v>36.4</v>
      </c>
      <c r="G36" s="84" t="inlineStr">
        <is>
          <t>有效提高农房抗震性能，保障农户住房稳定安全。</t>
        </is>
      </c>
      <c r="H36" s="76" t="n">
        <v>8</v>
      </c>
      <c r="I36" s="76" t="n">
        <v>0.0014</v>
      </c>
      <c r="J36" s="76" t="n">
        <v>0.0062</v>
      </c>
      <c r="K36" s="76" t="inlineStr">
        <is>
          <t>住建局</t>
        </is>
      </c>
      <c r="L36" s="76" t="inlineStr">
        <is>
          <t>八珠乡</t>
        </is>
      </c>
      <c r="M36" s="95" t="n"/>
    </row>
    <row r="37" ht="51" customHeight="1">
      <c r="A37" s="76" t="n">
        <v>8</v>
      </c>
      <c r="B37" s="81" t="inlineStr">
        <is>
          <t>农房抗震改造项目</t>
        </is>
      </c>
      <c r="C37" s="82" t="inlineStr">
        <is>
          <t>新建</t>
        </is>
      </c>
      <c r="D37" s="76" t="inlineStr">
        <is>
          <t>罗山川</t>
        </is>
      </c>
      <c r="E37" s="83" t="inlineStr">
        <is>
          <t>实施农房抗震改造12户，其中：光明村1户、山水湾村1户、苇芝城村5户、大树塬村2户、龙柏山村3户。</t>
        </is>
      </c>
      <c r="F37" s="76" t="n">
        <v>31.2</v>
      </c>
      <c r="G37" s="84" t="inlineStr">
        <is>
          <t>有效提高农房抗震性能，保障农户住房稳定安全。</t>
        </is>
      </c>
      <c r="H37" s="76" t="n">
        <v>5</v>
      </c>
      <c r="I37" s="76" t="n">
        <v>0.0012</v>
      </c>
      <c r="J37" s="76" t="n">
        <v>0.0053</v>
      </c>
      <c r="K37" s="76" t="inlineStr">
        <is>
          <t>住建局</t>
        </is>
      </c>
      <c r="L37" s="76" t="inlineStr">
        <is>
          <t>罗山川</t>
        </is>
      </c>
      <c r="M37" s="95" t="n"/>
    </row>
    <row r="38" ht="51" customHeight="1">
      <c r="A38" s="76" t="n">
        <v>9</v>
      </c>
      <c r="B38" s="81" t="inlineStr">
        <is>
          <t>农房抗震改造项目</t>
        </is>
      </c>
      <c r="C38" s="82" t="inlineStr">
        <is>
          <t>新建</t>
        </is>
      </c>
      <c r="D38" s="76" t="inlineStr">
        <is>
          <t>南湫乡</t>
        </is>
      </c>
      <c r="E38" s="83" t="inlineStr">
        <is>
          <t>实施农房抗震改造6户，其中：代家洼村2户、花儿山村1户、岳后渠村1户、洪涝池村2户。</t>
        </is>
      </c>
      <c r="F38" s="76" t="n">
        <v>15.6</v>
      </c>
      <c r="G38" s="84" t="inlineStr">
        <is>
          <t>有效提高农房抗震性能，保障农户住房稳定安全。</t>
        </is>
      </c>
      <c r="H38" s="76" t="n">
        <v>4</v>
      </c>
      <c r="I38" s="76" t="n">
        <v>0.0005999999999999999</v>
      </c>
      <c r="J38" s="76" t="n">
        <v>0.0026</v>
      </c>
      <c r="K38" s="76" t="inlineStr">
        <is>
          <t>住建局</t>
        </is>
      </c>
      <c r="L38" s="76" t="inlineStr">
        <is>
          <t>南湫乡</t>
        </is>
      </c>
      <c r="M38" s="95" t="n"/>
    </row>
    <row r="39" ht="51" customHeight="1">
      <c r="A39" s="76" t="n">
        <v>10</v>
      </c>
      <c r="B39" s="81" t="inlineStr">
        <is>
          <t>农房抗震改造项目</t>
        </is>
      </c>
      <c r="C39" s="82" t="inlineStr">
        <is>
          <t>新建</t>
        </is>
      </c>
      <c r="D39" s="76" t="inlineStr">
        <is>
          <t>秦团庄</t>
        </is>
      </c>
      <c r="E39" s="83" t="inlineStr">
        <is>
          <t>实施农房抗震改造4户，其中：大天子村2户、南掌堡子村1户、秦团庄村1户。</t>
        </is>
      </c>
      <c r="F39" s="76" t="n">
        <v>10.4</v>
      </c>
      <c r="G39" s="84" t="inlineStr">
        <is>
          <t>有效提高农房抗震性能，保障农户住房稳定安全。</t>
        </is>
      </c>
      <c r="H39" s="76" t="n">
        <v>3</v>
      </c>
      <c r="I39" s="76" t="n">
        <v>0.0004</v>
      </c>
      <c r="J39" s="76" t="n">
        <v>0.0017</v>
      </c>
      <c r="K39" s="76" t="inlineStr">
        <is>
          <t>住建局</t>
        </is>
      </c>
      <c r="L39" s="76" t="inlineStr">
        <is>
          <t>秦团庄</t>
        </is>
      </c>
      <c r="M39" s="95" t="n"/>
    </row>
    <row r="40" ht="87" customHeight="1">
      <c r="A40" s="72" t="inlineStr">
        <is>
          <t>四</t>
        </is>
      </c>
      <c r="B40" s="72" t="inlineStr">
        <is>
          <t>环县山城乡王山口子村营盘山土地整治项目</t>
        </is>
      </c>
      <c r="C40" s="72" t="inlineStr">
        <is>
          <t>续建</t>
        </is>
      </c>
      <c r="D40" s="72" t="inlineStr">
        <is>
          <t>山城乡王山口子村</t>
        </is>
      </c>
      <c r="E40" s="85" t="inlineStr">
        <is>
          <t>总建设规模2574.6亩，包括土地平整2325.45亩，田间道270米，生产路2155.39米。总估算投资291万元，已安排243.5万元。</t>
        </is>
      </c>
      <c r="F40" s="72" t="n">
        <v>7.4</v>
      </c>
      <c r="G40" s="85" t="inlineStr">
        <is>
          <t>通过实施该项目，增加农业发展后劲，促进农业生产持续稳定的发展，同时合理调整用地结构和布局，使之向着良性方向转换。</t>
        </is>
      </c>
      <c r="H40" s="72" t="n">
        <v>1</v>
      </c>
      <c r="I40" s="72" t="n">
        <v>0.009599999999999999</v>
      </c>
      <c r="J40" s="72" t="n">
        <v>0.0436</v>
      </c>
      <c r="K40" s="72" t="inlineStr">
        <is>
          <t>自然资源局</t>
        </is>
      </c>
      <c r="L40" s="72" t="inlineStr">
        <is>
          <t>自然资源局</t>
        </is>
      </c>
      <c r="M40" s="95" t="n"/>
    </row>
    <row r="41" ht="66" customHeight="1">
      <c r="A41" s="72" t="inlineStr">
        <is>
          <t>五</t>
        </is>
      </c>
      <c r="B41" s="72" t="inlineStr">
        <is>
          <t>一般户“营养舔砖”购置合计</t>
        </is>
      </c>
      <c r="C41" s="72" t="inlineStr">
        <is>
          <t>新建</t>
        </is>
      </c>
      <c r="D41" s="72" t="inlineStr">
        <is>
          <t>全县20个乡镇</t>
        </is>
      </c>
      <c r="E41" s="80" t="inlineStr">
        <is>
          <t>为1.4万户一般农户每户购置养羊营养舔砖2块，每块营养舔砖30元。县上统一采购，供应到乡，乡镇负责发放到户，指导养殖户做好微量元素和矿物质补给，引导养殖户科学养殖。</t>
        </is>
      </c>
      <c r="F41" s="72" t="n">
        <v>84</v>
      </c>
      <c r="G41" s="85" t="inlineStr">
        <is>
          <t>通过为农户投放营养舔砖，指导养殖户科学养殖，提高养殖效益，增加农户收入。</t>
        </is>
      </c>
      <c r="H41" s="72">
        <f>SUM(H42:H61)</f>
        <v/>
      </c>
      <c r="I41" s="72">
        <f>SUM(I42:I61)</f>
        <v/>
      </c>
      <c r="J41" s="72">
        <f>SUM(J42:J61)</f>
        <v/>
      </c>
      <c r="K41" s="72" t="inlineStr">
        <is>
          <t>畜牧局</t>
        </is>
      </c>
      <c r="L41" s="72" t="inlineStr">
        <is>
          <t>各乡镇</t>
        </is>
      </c>
      <c r="M41" s="95" t="n"/>
    </row>
    <row r="42" ht="80" customHeight="1">
      <c r="A42" s="76" t="n">
        <v>1</v>
      </c>
      <c r="B42" s="76" t="inlineStr">
        <is>
          <t>“营养舔砖”购置</t>
        </is>
      </c>
      <c r="C42" s="76" t="inlineStr">
        <is>
          <t>新建</t>
        </is>
      </c>
      <c r="D42" s="76" t="inlineStr">
        <is>
          <t>车道镇</t>
        </is>
      </c>
      <c r="E42" s="86" t="inlineStr">
        <is>
          <t>为790户每户发放营养舔砖2块，共计1580块，其中：元峁村58户116块，苦水掌村67户134块，双庙村104户208块，王西掌村38户76块，吊渠村43户86块，三角城村35户70块，杨掌村28户56块，万安村52户104块，魏洼村52户104块，陈掌村29户58块，红台套村28户56块，樱桃掌村81户162块，安掌村45户90块，代掌村22户44块，刘渠村82户164块，刘园子村26户52块。</t>
        </is>
      </c>
      <c r="F42" s="76" t="n">
        <v>4.74</v>
      </c>
      <c r="G42" s="86" t="inlineStr">
        <is>
          <t>通过为农户投放营养舔砖，指导养殖户科学养殖，提高养殖效益，增加农户收入。</t>
        </is>
      </c>
      <c r="H42" s="76" t="n">
        <v>16</v>
      </c>
      <c r="I42" s="76" t="n">
        <v>0.079</v>
      </c>
      <c r="J42" s="76" t="n">
        <v>0.316</v>
      </c>
      <c r="K42" s="76" t="inlineStr">
        <is>
          <t>畜牧局</t>
        </is>
      </c>
      <c r="L42" s="76" t="inlineStr">
        <is>
          <t>车道镇</t>
        </is>
      </c>
      <c r="M42" s="95" t="n"/>
    </row>
    <row r="43" ht="65" customHeight="1">
      <c r="A43" s="76" t="n">
        <v>2</v>
      </c>
      <c r="B43" s="76" t="inlineStr">
        <is>
          <t>“营养舔砖”购置</t>
        </is>
      </c>
      <c r="C43" s="76" t="inlineStr">
        <is>
          <t>新建</t>
        </is>
      </c>
      <c r="D43" s="76" t="inlineStr">
        <is>
          <t>小南沟乡</t>
        </is>
      </c>
      <c r="E43" s="86" t="inlineStr">
        <is>
          <t>为533户每户发放营养舔砖2块，共计1066块，其中：小南沟村146块，陈掌村102块，许掌村96块，汪天子村82块，李上山村110块，李塬村88块，天子渠村44块；粉子山村124块；丁寨柯村110块；连家川村74块；杨胡套子村58块；燕麦掌村32块。</t>
        </is>
      </c>
      <c r="F43" s="76" t="n">
        <v>3.198</v>
      </c>
      <c r="G43" s="86" t="inlineStr">
        <is>
          <t>通过为农户投放营养舔砖，指导养殖户科学养殖，提高养殖效益，增加农户收入。</t>
        </is>
      </c>
      <c r="H43" s="76" t="n">
        <v>12</v>
      </c>
      <c r="I43" s="76" t="n">
        <v>0.0533</v>
      </c>
      <c r="J43" s="76" t="n">
        <v>0.2132</v>
      </c>
      <c r="K43" s="76" t="inlineStr">
        <is>
          <t>畜牧局</t>
        </is>
      </c>
      <c r="L43" s="76" t="inlineStr">
        <is>
          <t>小南沟乡</t>
        </is>
      </c>
      <c r="M43" s="95" t="n"/>
    </row>
    <row r="44" ht="83" customHeight="1">
      <c r="A44" s="76" t="n">
        <v>3</v>
      </c>
      <c r="B44" s="76" t="inlineStr">
        <is>
          <t>“营养舔砖”购置</t>
        </is>
      </c>
      <c r="C44" s="76" t="inlineStr">
        <is>
          <t>新建</t>
        </is>
      </c>
      <c r="D44" s="76" t="inlineStr">
        <is>
          <t>木钵镇</t>
        </is>
      </c>
      <c r="E44" s="86" t="inlineStr">
        <is>
          <t>为1009户每户发放营养舔砖2块，共计2018块，其中：殷家桥村90块，木钵街村72块，周湾村116块，韩洼子村148块，曹旗村182块，关营村68块，高寨村112块，高楼塬村140块，刘家塬村134块，白家掌村122块，邓寨子村102块，郭西掌共计168块，二合塬村120块，坪子塬村148块，井儿岔村130块，水坝滩村82块，罗家沟村84块。</t>
        </is>
      </c>
      <c r="F44" s="76" t="n">
        <v>6.054</v>
      </c>
      <c r="G44" s="86" t="inlineStr">
        <is>
          <t>通过为农户投放营养舔砖，指导养殖户科学养殖，提高养殖效益，增加农户收入。</t>
        </is>
      </c>
      <c r="H44" s="76" t="n">
        <v>17</v>
      </c>
      <c r="I44" s="76" t="n">
        <v>0.1009</v>
      </c>
      <c r="J44" s="76" t="n">
        <v>0.4036</v>
      </c>
      <c r="K44" s="76" t="inlineStr">
        <is>
          <t>畜牧局</t>
        </is>
      </c>
      <c r="L44" s="76" t="inlineStr">
        <is>
          <t>木钵镇</t>
        </is>
      </c>
      <c r="M44" s="95" t="n"/>
    </row>
    <row r="45" ht="61" customHeight="1">
      <c r="A45" s="76" t="n">
        <v>4</v>
      </c>
      <c r="B45" s="76" t="inlineStr">
        <is>
          <t>“营养舔砖”购置</t>
        </is>
      </c>
      <c r="C45" s="76" t="inlineStr">
        <is>
          <t>新建</t>
        </is>
      </c>
      <c r="D45" s="76" t="inlineStr">
        <is>
          <t>樊家川镇</t>
        </is>
      </c>
      <c r="E45" s="86" t="inlineStr">
        <is>
          <t>为344户每户发放营养舔砖2块，共计688块，其中：慕家河村218块，樊家川村88块，马驿沟村90块，郝集村102块，长城村42块，闫塬村82块，李崾岘村34块，马骏滩村32块。</t>
        </is>
      </c>
      <c r="F45" s="76" t="n">
        <v>2.064</v>
      </c>
      <c r="G45" s="86" t="inlineStr">
        <is>
          <t>通过为农户投放营养舔砖，指导养殖户科学养殖，提高养殖效益，增加农户收入。</t>
        </is>
      </c>
      <c r="H45" s="76" t="n">
        <v>8</v>
      </c>
      <c r="I45" s="76" t="n">
        <v>0.0344</v>
      </c>
      <c r="J45" s="76" t="n">
        <v>0.1376</v>
      </c>
      <c r="K45" s="76" t="inlineStr">
        <is>
          <t>畜牧局</t>
        </is>
      </c>
      <c r="L45" s="76" t="inlineStr">
        <is>
          <t>樊家川镇</t>
        </is>
      </c>
      <c r="M45" s="95" t="n"/>
    </row>
    <row r="46" ht="57" customHeight="1">
      <c r="A46" s="76" t="n">
        <v>5</v>
      </c>
      <c r="B46" s="76" t="inlineStr">
        <is>
          <t>“营养舔砖”购置</t>
        </is>
      </c>
      <c r="C46" s="76" t="inlineStr">
        <is>
          <t>新建</t>
        </is>
      </c>
      <c r="D46" s="76" t="inlineStr">
        <is>
          <t>演武乡</t>
        </is>
      </c>
      <c r="E46" s="86" t="inlineStr">
        <is>
          <t>为529户每户发放营养舔砖2块，共计1058块，其中：佛岔村138块，黑泉河村174块，黄山村114块，刘坪村66块，路家塬村172块，吴家塬村74块，杨家洼村118块，曳郭咀村94块，走马硷村108块。</t>
        </is>
      </c>
      <c r="F46" s="76" t="n">
        <v>3.174</v>
      </c>
      <c r="G46" s="86" t="inlineStr">
        <is>
          <t>通过为农户投放营养舔砖，指导养殖户科学养殖，提高养殖效益，增加农户收入。</t>
        </is>
      </c>
      <c r="H46" s="76" t="n">
        <v>9</v>
      </c>
      <c r="I46" s="76" t="n">
        <v>0.0529</v>
      </c>
      <c r="J46" s="76" t="n">
        <v>0.2116</v>
      </c>
      <c r="K46" s="76" t="inlineStr">
        <is>
          <t>畜牧局</t>
        </is>
      </c>
      <c r="L46" s="76" t="inlineStr">
        <is>
          <t>演武乡</t>
        </is>
      </c>
      <c r="M46" s="95" t="n"/>
    </row>
    <row r="47" ht="52" customHeight="1">
      <c r="A47" s="76" t="n">
        <v>6</v>
      </c>
      <c r="B47" s="76" t="inlineStr">
        <is>
          <t>“营养舔砖”购置</t>
        </is>
      </c>
      <c r="C47" s="76" t="inlineStr">
        <is>
          <t>新建</t>
        </is>
      </c>
      <c r="D47" s="76" t="inlineStr">
        <is>
          <t>甜水镇</t>
        </is>
      </c>
      <c r="E47" s="86" t="inlineStr">
        <is>
          <t>为224户每户发放营养舔砖2块，共计448块，其中：甜水街村52块；张铁村40块；鲁掌村62块；何塬村70块；邱滩村32块；赵掌村58块；高崾岘村52块；大良洼村82块。</t>
        </is>
      </c>
      <c r="F47" s="76" t="n">
        <v>1.344</v>
      </c>
      <c r="G47" s="86" t="inlineStr">
        <is>
          <t>通过为农户投放营养舔砖，指导养殖户科学养殖，提高养殖效益，增加农户收入。</t>
        </is>
      </c>
      <c r="H47" s="76" t="n">
        <v>10</v>
      </c>
      <c r="I47" s="76" t="n">
        <v>0.0224</v>
      </c>
      <c r="J47" s="76" t="n">
        <v>0.0896</v>
      </c>
      <c r="K47" s="76" t="inlineStr">
        <is>
          <t>畜牧局</t>
        </is>
      </c>
      <c r="L47" s="76" t="inlineStr">
        <is>
          <t>甜水镇</t>
        </is>
      </c>
      <c r="M47" s="95" t="n"/>
    </row>
    <row r="48" ht="63" customHeight="1">
      <c r="A48" s="76" t="n">
        <v>7</v>
      </c>
      <c r="B48" s="76" t="inlineStr">
        <is>
          <t>“营养舔砖”购置</t>
        </is>
      </c>
      <c r="C48" s="76" t="inlineStr">
        <is>
          <t>新建</t>
        </is>
      </c>
      <c r="D48" s="76" t="inlineStr">
        <is>
          <t>八珠乡</t>
        </is>
      </c>
      <c r="E48" s="86" t="inlineStr">
        <is>
          <t>为491户每户发放营养舔砖2块，共计982块，其中：八珠塬41户82块、曹塬村49户98块、瓦崾岘村76户152块、杏树沟村37户74块、塔儿咀村58户116块、马连掌村40户80块、冯家湾村42户84块、苟塬村87户174块、湫坝沟村35户70块、白塬村26户52块，</t>
        </is>
      </c>
      <c r="F48" s="76" t="n">
        <v>2.946</v>
      </c>
      <c r="G48" s="86" t="inlineStr">
        <is>
          <t>通过为农户投放营养舔砖，指导养殖户科学养殖，提高养殖效益，增加农户收入。</t>
        </is>
      </c>
      <c r="H48" s="76" t="n">
        <v>10</v>
      </c>
      <c r="I48" s="76" t="n">
        <v>0.0491</v>
      </c>
      <c r="J48" s="76" t="n">
        <v>0.1964</v>
      </c>
      <c r="K48" s="76" t="inlineStr">
        <is>
          <t>畜牧局</t>
        </is>
      </c>
      <c r="L48" s="76" t="inlineStr">
        <is>
          <t>八珠乡</t>
        </is>
      </c>
      <c r="M48" s="95" t="n"/>
    </row>
    <row r="49" ht="78" customHeight="1">
      <c r="A49" s="76" t="n">
        <v>8</v>
      </c>
      <c r="B49" s="76" t="inlineStr">
        <is>
          <t>“营养舔砖”购置</t>
        </is>
      </c>
      <c r="C49" s="76" t="inlineStr">
        <is>
          <t>新建</t>
        </is>
      </c>
      <c r="D49" s="76" t="inlineStr">
        <is>
          <t>洪德镇</t>
        </is>
      </c>
      <c r="E49" s="86" t="inlineStr">
        <is>
          <t>为760户每户发放营养舔砖2块，共计1520块，其中：大户塬村84块，丁阳渠子村104块，耿塬畔村46块，河连湾村136块，洪德街村94块，寇河村50块，李达掌村36 块，李塬村90块，梁岔村24块，马塬村40块，苗河村92块，私盐路村34块，苏长沟村80块，肖关村74块，新集子村80块，许旗村68块，张崾岘村68块，张塬村184块，赵洼村136块。</t>
        </is>
      </c>
      <c r="F49" s="76" t="n">
        <v>4.56</v>
      </c>
      <c r="G49" s="86" t="inlineStr">
        <is>
          <t>通过为农户投放营养舔砖，指导养殖户科学养殖，提高养殖效益，增加农户收入。</t>
        </is>
      </c>
      <c r="H49" s="76" t="n">
        <v>19</v>
      </c>
      <c r="I49" s="76" t="n">
        <v>0.076</v>
      </c>
      <c r="J49" s="76" t="n">
        <v>0.304</v>
      </c>
      <c r="K49" s="76" t="inlineStr">
        <is>
          <t>畜牧局</t>
        </is>
      </c>
      <c r="L49" s="76" t="inlineStr">
        <is>
          <t>洪德镇</t>
        </is>
      </c>
      <c r="M49" s="95" t="n"/>
    </row>
    <row r="50" ht="69" customHeight="1">
      <c r="A50" s="76" t="n">
        <v>9</v>
      </c>
      <c r="B50" s="76" t="inlineStr">
        <is>
          <t>“营养舔砖”购置</t>
        </is>
      </c>
      <c r="C50" s="76" t="inlineStr">
        <is>
          <t>新建</t>
        </is>
      </c>
      <c r="D50" s="76" t="inlineStr">
        <is>
          <t>曲子镇</t>
        </is>
      </c>
      <c r="E50" s="86" t="inlineStr">
        <is>
          <t>为1621户每户发放营养舔砖2块，共计3242块，其中：五里桥村92块，双城村132块，刘旗村170块，孟家寨村176块，高李湾村112块，楼房子村550块，西沟村568块，宋家塬村240块，许家塬村190块，金村寺村116块，油坊塬村214块，金盆掌村130块，小庄子村232块，马家河村218块，董家塬村102块。共计3800块。</t>
        </is>
      </c>
      <c r="F50" s="76" t="n">
        <v>9.726000000000001</v>
      </c>
      <c r="G50" s="86" t="inlineStr">
        <is>
          <t>通过为农户投放营养舔砖，指导养殖户科学养殖，提高养殖效益，增加农户收入。</t>
        </is>
      </c>
      <c r="H50" s="76" t="n">
        <v>15</v>
      </c>
      <c r="I50" s="76" t="n">
        <v>0.1621</v>
      </c>
      <c r="J50" s="76" t="n">
        <v>0.6484</v>
      </c>
      <c r="K50" s="76" t="inlineStr">
        <is>
          <t>畜牧局</t>
        </is>
      </c>
      <c r="L50" s="76" t="inlineStr">
        <is>
          <t>曲子镇</t>
        </is>
      </c>
      <c r="M50" s="95" t="n"/>
    </row>
    <row r="51" ht="44" customHeight="1">
      <c r="A51" s="76" t="n">
        <v>10</v>
      </c>
      <c r="B51" s="76" t="inlineStr">
        <is>
          <t>“营养舔砖”购置</t>
        </is>
      </c>
      <c r="C51" s="76" t="inlineStr">
        <is>
          <t>新建</t>
        </is>
      </c>
      <c r="D51" s="76" t="inlineStr">
        <is>
          <t>罗山川乡</t>
        </is>
      </c>
      <c r="E51" s="86" t="inlineStr">
        <is>
          <t>为380户每户发放营养舔砖2块，共计760块，其中：西阳洼村72块，苇芝城村54块，龙柏山村60块，兰家掌村90块，大树塬村202块，陈渠子村122块，山水湾村80块，光明村80块。</t>
        </is>
      </c>
      <c r="F51" s="76" t="n">
        <v>2.28</v>
      </c>
      <c r="G51" s="86" t="inlineStr">
        <is>
          <t>通过为农户投放营养舔砖，指导养殖户科学养殖，提高养殖效益，增加农户收入。</t>
        </is>
      </c>
      <c r="H51" s="76" t="n">
        <v>8</v>
      </c>
      <c r="I51" s="76" t="n">
        <v>0.038</v>
      </c>
      <c r="J51" s="76" t="n">
        <v>0.152</v>
      </c>
      <c r="K51" s="76" t="inlineStr">
        <is>
          <t>畜牧局</t>
        </is>
      </c>
      <c r="L51" s="76" t="inlineStr">
        <is>
          <t>罗山川乡</t>
        </is>
      </c>
      <c r="M51" s="95" t="n"/>
    </row>
    <row r="52" ht="59" customHeight="1">
      <c r="A52" s="76" t="n">
        <v>11</v>
      </c>
      <c r="B52" s="76" t="inlineStr">
        <is>
          <t>“营养舔砖”购置</t>
        </is>
      </c>
      <c r="C52" s="76" t="inlineStr">
        <is>
          <t>新建</t>
        </is>
      </c>
      <c r="D52" s="76" t="inlineStr">
        <is>
          <t>南湫乡</t>
        </is>
      </c>
      <c r="E52" s="86" t="inlineStr">
        <is>
          <t>为140户每户发放营养舔砖2块，共计280块。其中代家洼村76块，党家洼村26块，双井子村22块，岳后渠村70块，杨兴堡村12块，洪涝池村48块，花儿山村26块；</t>
        </is>
      </c>
      <c r="F52" s="76" t="n">
        <v>0.84</v>
      </c>
      <c r="G52" s="86" t="inlineStr">
        <is>
          <t>通过为农户投放营养舔砖，指导养殖户科学养殖，提高养殖效益，增加农户收入。</t>
        </is>
      </c>
      <c r="H52" s="76" t="n">
        <v>7</v>
      </c>
      <c r="I52" s="76" t="n">
        <v>0.014</v>
      </c>
      <c r="J52" s="76" t="n">
        <v>0.056</v>
      </c>
      <c r="K52" s="76" t="inlineStr">
        <is>
          <t>畜牧局</t>
        </is>
      </c>
      <c r="L52" s="76" t="inlineStr">
        <is>
          <t>南湫乡</t>
        </is>
      </c>
      <c r="M52" s="95" t="n"/>
    </row>
    <row r="53" ht="64" customHeight="1">
      <c r="A53" s="76" t="n">
        <v>12</v>
      </c>
      <c r="B53" s="76" t="inlineStr">
        <is>
          <t>“营养舔砖”购置</t>
        </is>
      </c>
      <c r="C53" s="76" t="inlineStr">
        <is>
          <t>新建</t>
        </is>
      </c>
      <c r="D53" s="76" t="inlineStr">
        <is>
          <t>虎洞镇</t>
        </is>
      </c>
      <c r="E53" s="86" t="inlineStr">
        <is>
          <t>为861户每户发放营养舔砖2块，共计1722块，其中：高庙湾村182户364块、张大掌村55户110块、贾驿村105户210块、魏家河村68户136块、半块城村62户124块、刘解掌村77户154块、 常兆台村79户158块、张湾村83户166块、金庄塬村68户136块、砂井子82户164块。</t>
        </is>
      </c>
      <c r="F53" s="76" t="n">
        <v>5.166</v>
      </c>
      <c r="G53" s="86" t="inlineStr">
        <is>
          <t>通过为农户投放营养舔砖，指导养殖户科学养殖，提高养殖效益，增加农户收入。</t>
        </is>
      </c>
      <c r="H53" s="76" t="n">
        <v>10</v>
      </c>
      <c r="I53" s="76" t="n">
        <v>0.0861</v>
      </c>
      <c r="J53" s="76" t="n">
        <v>0.3444</v>
      </c>
      <c r="K53" s="76" t="inlineStr">
        <is>
          <t>畜牧局</t>
        </is>
      </c>
      <c r="L53" s="76" t="inlineStr">
        <is>
          <t>虎洞镇</t>
        </is>
      </c>
      <c r="M53" s="95" t="n"/>
    </row>
    <row r="54" ht="72" customFormat="1" customHeight="1" s="49">
      <c r="A54" s="76" t="n">
        <v>13</v>
      </c>
      <c r="B54" s="76" t="inlineStr">
        <is>
          <t>“营养舔砖”购置</t>
        </is>
      </c>
      <c r="C54" s="76" t="inlineStr">
        <is>
          <t>新建</t>
        </is>
      </c>
      <c r="D54" s="76" t="inlineStr">
        <is>
          <t>天池乡</t>
        </is>
      </c>
      <c r="E54" s="86" t="inlineStr">
        <is>
          <t>为787户每户发放营养舔砖2块，共计1574块，其中：潘老庄村村272块，苏北岔村112块，大方山村76块，梁家河村84块，曹李川村78块，鲜岔村220块，喜家坪村52块，张邓塬村86块，殷屈河村30块，老庄湾村116块，四合掌村144块，吴城子村112块，天池村140块，碾盘岭村52块，</t>
        </is>
      </c>
      <c r="F54" s="76" t="n">
        <v>4.722</v>
      </c>
      <c r="G54" s="86" t="inlineStr">
        <is>
          <t>通过为农户投放营养舔砖，指导养殖户科学养殖，提高养殖效益，增加农户收入。</t>
        </is>
      </c>
      <c r="H54" s="76" t="n">
        <v>16</v>
      </c>
      <c r="I54" s="76" t="n">
        <v>0.07870000000000001</v>
      </c>
      <c r="J54" s="76" t="n">
        <v>0.3148</v>
      </c>
      <c r="K54" s="76" t="inlineStr">
        <is>
          <t>畜牧局</t>
        </is>
      </c>
      <c r="L54" s="76" t="inlineStr">
        <is>
          <t>天池乡</t>
        </is>
      </c>
      <c r="M54" s="95" t="n"/>
    </row>
    <row r="55" ht="99" customHeight="1">
      <c r="A55" s="76" t="n">
        <v>14</v>
      </c>
      <c r="B55" s="76" t="inlineStr">
        <is>
          <t>“营养舔砖”购置</t>
        </is>
      </c>
      <c r="C55" s="76" t="inlineStr">
        <is>
          <t>新建</t>
        </is>
      </c>
      <c r="D55" s="76" t="inlineStr">
        <is>
          <t>环城镇</t>
        </is>
      </c>
      <c r="E55" s="86" t="inlineStr">
        <is>
          <t>为2078户每户发放营养舔砖2块，共计4156块，其中：龚淌村264块、十八里村150块、周塬村184块、鸳鸯沟村102、陈汤塬村256块、城东塬96块、红星村14块、耿家沟84块、五里屯98块、漫塬村154块、白草塬14块、高龚塬278块、肖川246块、杨庙掌276块、赵小掌106块、马坊塬216、冉旗寨222块、张淌98块、北郭塬200块、西川350块、唐塬192块、十五里沟116块、宁老庄268块、张滩滩村172块。</t>
        </is>
      </c>
      <c r="F55" s="76" t="n">
        <v>12.468</v>
      </c>
      <c r="G55" s="86" t="inlineStr">
        <is>
          <t>通过为农户投放营养舔砖，指导养殖户科学养殖，提高养殖效益，增加农户收入。</t>
        </is>
      </c>
      <c r="H55" s="76" t="n">
        <v>24</v>
      </c>
      <c r="I55" s="76" t="n">
        <v>0.2078</v>
      </c>
      <c r="J55" s="76" t="n">
        <v>0.8312</v>
      </c>
      <c r="K55" s="76" t="inlineStr">
        <is>
          <t>畜牧局</t>
        </is>
      </c>
      <c r="L55" s="76" t="inlineStr">
        <is>
          <t>环城镇</t>
        </is>
      </c>
      <c r="M55" s="95" t="n"/>
    </row>
    <row r="56" ht="69" customHeight="1">
      <c r="A56" s="76" t="n">
        <v>15</v>
      </c>
      <c r="B56" s="76" t="inlineStr">
        <is>
          <t>“营养舔砖”购置</t>
        </is>
      </c>
      <c r="C56" s="76" t="inlineStr">
        <is>
          <t>新建</t>
        </is>
      </c>
      <c r="D56" s="76" t="inlineStr">
        <is>
          <t>毛井镇</t>
        </is>
      </c>
      <c r="E56" s="86" t="inlineStr">
        <is>
          <t>为396户每户发放营养舔砖2块，共计792块，其中：山西掌村38块，红糜湾村6块，乔崾岘村38块，马趟村168块，杨东掌村14块，施家滩村42块，高家洼村32块，红土咀村86块，砖城子村116块，大户掌村22块，二条俭村64块，丁连掌村30块，黄寨柯村136块。</t>
        </is>
      </c>
      <c r="F56" s="76" t="n">
        <v>2.376</v>
      </c>
      <c r="G56" s="86" t="inlineStr">
        <is>
          <t>通过为农户投放营养舔砖，指导养殖户科学养殖，提高养殖效益，增加农户收入。</t>
        </is>
      </c>
      <c r="H56" s="76" t="n">
        <v>13</v>
      </c>
      <c r="I56" s="76" t="n">
        <v>0.0396</v>
      </c>
      <c r="J56" s="76" t="n">
        <v>0.1584</v>
      </c>
      <c r="K56" s="76" t="inlineStr">
        <is>
          <t>畜牧局</t>
        </is>
      </c>
      <c r="L56" s="76" t="inlineStr">
        <is>
          <t>车道镇</t>
        </is>
      </c>
      <c r="M56" s="95" t="n"/>
    </row>
    <row r="57" ht="55" customHeight="1">
      <c r="A57" s="76" t="n">
        <v>16</v>
      </c>
      <c r="B57" s="76" t="inlineStr">
        <is>
          <t>“营养舔砖”购置</t>
        </is>
      </c>
      <c r="C57" s="76" t="inlineStr">
        <is>
          <t>新建</t>
        </is>
      </c>
      <c r="D57" s="76" t="inlineStr">
        <is>
          <t>秦团庄乡</t>
        </is>
      </c>
      <c r="E57" s="86" t="inlineStr">
        <is>
          <t xml:space="preserve">为272户每户发放营养舔砖2块，共计544块，其中：贾塬村50块，秦团庄村92块，新集子村70块，新峁村62块，白塬畔村92块，大天子村50块，王团庄村38块，南掌堡子村90块。 </t>
        </is>
      </c>
      <c r="F57" s="76" t="n">
        <v>1.632</v>
      </c>
      <c r="G57" s="86" t="inlineStr">
        <is>
          <t>通过为农户投放营养舔砖，指导养殖户科学养殖，提高养殖效益，增加农户收入。</t>
        </is>
      </c>
      <c r="H57" s="76" t="n">
        <v>8</v>
      </c>
      <c r="I57" s="76" t="n">
        <v>0.0272</v>
      </c>
      <c r="J57" s="76" t="n">
        <v>0.1088</v>
      </c>
      <c r="K57" s="76" t="inlineStr">
        <is>
          <t>畜牧局</t>
        </is>
      </c>
      <c r="L57" s="76" t="inlineStr">
        <is>
          <t>秦团庄乡</t>
        </is>
      </c>
      <c r="M57" s="95" t="n"/>
    </row>
    <row r="58" ht="76" customHeight="1">
      <c r="A58" s="76" t="n">
        <v>17</v>
      </c>
      <c r="B58" s="76" t="inlineStr">
        <is>
          <t>“营养舔砖”购置</t>
        </is>
      </c>
      <c r="C58" s="76" t="inlineStr">
        <is>
          <t>新建</t>
        </is>
      </c>
      <c r="D58" s="76" t="inlineStr">
        <is>
          <t>耿湾乡</t>
        </is>
      </c>
      <c r="E58" s="86" t="inlineStr">
        <is>
          <t xml:space="preserve">为1016户每户发放营养舔砖2块，共计2032块，其中：早流渠村42户84块，郜庄村70户140块，潘掌村120户240块，耿河村60户120块，万湾村238户476块，四合原村85户170块，许掌村76户152块，郝东掌村122户244块，天桥村40户80块，黑城岔村31户62块，张台村62户124块，桃树掌村30户60块，韩老庄村40户80块。 </t>
        </is>
      </c>
      <c r="F58" s="76" t="n">
        <v>6.096</v>
      </c>
      <c r="G58" s="86" t="inlineStr">
        <is>
          <t>通过为农户投放营养舔砖，指导养殖户科学养殖，提高养殖效益，增加农户收入。</t>
        </is>
      </c>
      <c r="H58" s="76" t="n">
        <v>13</v>
      </c>
      <c r="I58" s="76" t="n">
        <v>0.1016</v>
      </c>
      <c r="J58" s="76" t="n">
        <v>0.4064</v>
      </c>
      <c r="K58" s="76" t="inlineStr">
        <is>
          <t>畜牧局</t>
        </is>
      </c>
      <c r="L58" s="76" t="inlineStr">
        <is>
          <t>耿湾乡</t>
        </is>
      </c>
      <c r="M58" s="95" t="n"/>
    </row>
    <row r="59" ht="67" customHeight="1">
      <c r="A59" s="76" t="n">
        <v>18</v>
      </c>
      <c r="B59" s="76" t="inlineStr">
        <is>
          <t>“营养舔砖”购置</t>
        </is>
      </c>
      <c r="C59" s="76" t="inlineStr">
        <is>
          <t>新建</t>
        </is>
      </c>
      <c r="D59" s="76" t="inlineStr">
        <is>
          <t>芦家湾乡</t>
        </is>
      </c>
      <c r="E59" s="86" t="inlineStr">
        <is>
          <t>为277户每户发放营养舔砖2块，共计554块，其中：杨新庄村60块，大堡条96块，井川村52块，小堡条村52块，花儿掌村36块，盘龙村38块，庙儿掌村10块，桃李湾村34块，王庄村60块，宋家掌村116块。</t>
        </is>
      </c>
      <c r="F59" s="76" t="n">
        <v>1.662</v>
      </c>
      <c r="G59" s="86" t="inlineStr">
        <is>
          <t>通过为农户投放营养舔砖，指导养殖户科学养殖，提高养殖效益，增加农户收入。</t>
        </is>
      </c>
      <c r="H59" s="76" t="n">
        <v>10</v>
      </c>
      <c r="I59" s="76" t="n">
        <v>0.0277</v>
      </c>
      <c r="J59" s="76" t="n">
        <v>0.1108</v>
      </c>
      <c r="K59" s="76" t="inlineStr">
        <is>
          <t>畜牧局</t>
        </is>
      </c>
      <c r="L59" s="76" t="inlineStr">
        <is>
          <t>芦家湾乡</t>
        </is>
      </c>
      <c r="M59" s="95" t="n"/>
    </row>
    <row r="60" ht="48" customHeight="1">
      <c r="A60" s="76" t="n">
        <v>19</v>
      </c>
      <c r="B60" s="76" t="inlineStr">
        <is>
          <t>“营养舔砖”购置</t>
        </is>
      </c>
      <c r="C60" s="76" t="inlineStr">
        <is>
          <t>新建</t>
        </is>
      </c>
      <c r="D60" s="76" t="inlineStr">
        <is>
          <t>山城乡</t>
        </is>
      </c>
      <c r="E60" s="86" t="inlineStr">
        <is>
          <t>为280户每户发放营养舔砖2块，共计560块，其中：山城堡村84块，八里铺村86块，薛塬村98块，王山口子村68块，寨柯村30块，冯家沟村52块，郝掌村44块，赵庄村40块，谢庄村58块，</t>
        </is>
      </c>
      <c r="F60" s="76" t="n">
        <v>1.68</v>
      </c>
      <c r="G60" s="86" t="inlineStr">
        <is>
          <t>通过为农户投放营养舔砖，指导养殖户科学养殖，提高养殖效益，增加农户收入。</t>
        </is>
      </c>
      <c r="H60" s="76" t="n">
        <v>9</v>
      </c>
      <c r="I60" s="76" t="n">
        <v>0.028</v>
      </c>
      <c r="J60" s="76" t="n">
        <v>0.112</v>
      </c>
      <c r="K60" s="76" t="inlineStr">
        <is>
          <t>畜牧局</t>
        </is>
      </c>
      <c r="L60" s="76" t="inlineStr">
        <is>
          <t>山城乡</t>
        </is>
      </c>
      <c r="M60" s="95" t="n"/>
    </row>
    <row r="61" ht="76" customHeight="1">
      <c r="A61" s="76" t="n">
        <v>20</v>
      </c>
      <c r="B61" s="76" t="inlineStr">
        <is>
          <t>“营养舔砖”购置</t>
        </is>
      </c>
      <c r="C61" s="76" t="inlineStr">
        <is>
          <t>新建</t>
        </is>
      </c>
      <c r="D61" s="76" t="inlineStr">
        <is>
          <t>合道镇</t>
        </is>
      </c>
      <c r="E61" s="86" t="inlineStr">
        <is>
          <t>为1212户每户发放营养舔砖2块，共计2424块，其中：陈旗塬124块、尚西坪152块、陶洼子114块、梁坪156块、唐台子130块、红崖洼144块、朱家塬188块、赵家塬136块、辛坪150块、杨坪沟114块、大路洼96块、常崾岘124块、寨子坪192块、沈家岭140块、赵台200块、瓦天沟120块、何家坪144块。</t>
        </is>
      </c>
      <c r="F61" s="76" t="n">
        <v>7.272</v>
      </c>
      <c r="G61" s="86" t="inlineStr">
        <is>
          <t>通过为农户投放营养舔砖，指导养殖户科学养殖，提高养殖效益，增加农户收入。</t>
        </is>
      </c>
      <c r="H61" s="76" t="n">
        <v>17</v>
      </c>
      <c r="I61" s="76" t="n">
        <v>0.1212</v>
      </c>
      <c r="J61" s="76" t="n">
        <v>0.4848</v>
      </c>
      <c r="K61" s="76" t="inlineStr">
        <is>
          <t>畜牧局</t>
        </is>
      </c>
      <c r="L61" s="76" t="inlineStr">
        <is>
          <t>合道镇</t>
        </is>
      </c>
      <c r="M61" s="95" t="n"/>
    </row>
  </sheetData>
  <mergeCells count="17">
    <mergeCell ref="A2:L2"/>
    <mergeCell ref="L3:L5"/>
    <mergeCell ref="G3:J3"/>
    <mergeCell ref="M3:M5"/>
    <mergeCell ref="G4:G5"/>
    <mergeCell ref="C3:C5"/>
    <mergeCell ref="H4:H5"/>
    <mergeCell ref="A3:A5"/>
    <mergeCell ref="I4:I5"/>
    <mergeCell ref="E3:E5"/>
    <mergeCell ref="J4:J5"/>
    <mergeCell ref="F3:F5"/>
    <mergeCell ref="D3:D5"/>
    <mergeCell ref="A1:B1"/>
    <mergeCell ref="B3:B5"/>
    <mergeCell ref="K3:K5"/>
    <mergeCell ref="A6:B6"/>
  </mergeCells>
  <printOptions horizontalCentered="1"/>
  <pageMargins left="0.590277777777778" right="0.590277777777778" top="0.786805555555556" bottom="0.786805555555556" header="0.5" footer="0.5"/>
  <pageSetup orientation="landscape" paperSize="9" scale="95" horizontalDpi="600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16"/>
  <sheetViews>
    <sheetView topLeftCell="A4" workbookViewId="0">
      <selection activeCell="D13" sqref="$A13:$XFD13"/>
    </sheetView>
  </sheetViews>
  <sheetFormatPr baseColWidth="8" defaultColWidth="9.725" defaultRowHeight="14.25"/>
  <cols>
    <col width="6.75833333333333" customWidth="1" style="27" min="1" max="1"/>
    <col width="5.09166666666667" customWidth="1" style="27" min="2" max="3"/>
    <col width="11.75" customWidth="1" style="27" min="4" max="4"/>
    <col width="17.1333333333333" customWidth="1" style="27" min="5" max="5"/>
    <col width="8.699999999999999" customWidth="1" style="27" min="6" max="6"/>
    <col width="7.625" customWidth="1" style="27" min="7" max="7"/>
    <col width="4.125" customWidth="1" style="27" min="8" max="8"/>
    <col width="14" customWidth="1" style="28" min="9" max="9"/>
    <col width="28.8916666666667" customWidth="1" style="27" min="10" max="10"/>
    <col width="10" customWidth="1" style="27" min="11" max="31"/>
    <col width="9.725" customWidth="1" style="27" min="32" max="16384"/>
  </cols>
  <sheetData>
    <row r="1" ht="29" customFormat="1" customHeight="1" s="27">
      <c r="A1" s="3" t="inlineStr">
        <is>
          <t>附件2-1</t>
        </is>
      </c>
    </row>
    <row r="2" ht="41" customFormat="1" customHeight="1" s="27">
      <c r="A2" s="29" t="inlineStr">
        <is>
          <t>2022年涉农整合资金项目绩效目标表</t>
        </is>
      </c>
    </row>
    <row r="3" ht="35" customFormat="1" customHeight="1" s="27">
      <c r="A3" s="40" t="inlineStr">
        <is>
          <t>项目名称</t>
        </is>
      </c>
      <c r="B3" s="96" t="n"/>
      <c r="C3" s="97" t="n"/>
      <c r="D3" s="40" t="inlineStr">
        <is>
          <t>一般户羊产业用水小电井及场窖工程</t>
        </is>
      </c>
      <c r="E3" s="97" t="n"/>
      <c r="F3" s="40" t="inlineStr">
        <is>
          <t>项目负责人及电话</t>
        </is>
      </c>
      <c r="G3" s="97" t="n"/>
      <c r="H3" s="40" t="inlineStr">
        <is>
          <t>李英璞 4421597</t>
        </is>
      </c>
      <c r="I3" s="97" t="n"/>
    </row>
    <row r="4" ht="35" customFormat="1" customHeight="1" s="27">
      <c r="A4" s="40" t="inlineStr">
        <is>
          <t>主管部门</t>
        </is>
      </c>
      <c r="B4" s="96" t="n"/>
      <c r="C4" s="97" t="n"/>
      <c r="D4" s="40" t="inlineStr">
        <is>
          <t>环县水务局</t>
        </is>
      </c>
      <c r="E4" s="97" t="n"/>
      <c r="F4" s="40" t="inlineStr">
        <is>
          <t>实施单位</t>
        </is>
      </c>
      <c r="G4" s="97" t="n"/>
      <c r="H4" s="40" t="inlineStr">
        <is>
          <t>各乡镇</t>
        </is>
      </c>
      <c r="I4" s="97" t="n"/>
    </row>
    <row r="5" ht="35" customFormat="1" customHeight="1" s="27">
      <c r="A5" s="40" t="inlineStr">
        <is>
          <t>资金情况
（万元）</t>
        </is>
      </c>
      <c r="B5" s="105" t="n"/>
      <c r="C5" s="106" t="n"/>
      <c r="D5" s="42" t="inlineStr">
        <is>
          <t>年度资金总额：</t>
        </is>
      </c>
      <c r="E5" s="97" t="n"/>
      <c r="F5" s="40" t="n">
        <v>463.6</v>
      </c>
      <c r="G5" s="96" t="n"/>
      <c r="H5" s="96" t="n"/>
      <c r="I5" s="97" t="n"/>
    </row>
    <row r="6" ht="35" customFormat="1" customHeight="1" s="27">
      <c r="A6" s="107" t="n"/>
      <c r="C6" s="108" t="n"/>
      <c r="D6" s="40" t="inlineStr">
        <is>
          <t xml:space="preserve">       其中：财政拨款</t>
        </is>
      </c>
      <c r="E6" s="97" t="n"/>
      <c r="F6" s="40" t="n">
        <v>463.6</v>
      </c>
      <c r="G6" s="96" t="n"/>
      <c r="H6" s="96" t="n"/>
      <c r="I6" s="97" t="n"/>
    </row>
    <row r="7" ht="35" customFormat="1" customHeight="1" s="27">
      <c r="A7" s="109" t="n"/>
      <c r="B7" s="110" t="n"/>
      <c r="C7" s="111" t="n"/>
      <c r="D7" s="40" t="inlineStr">
        <is>
          <t xml:space="preserve">             其他资金</t>
        </is>
      </c>
      <c r="E7" s="97" t="n"/>
      <c r="F7" s="40" t="n"/>
      <c r="G7" s="96" t="n"/>
      <c r="H7" s="96" t="n"/>
      <c r="I7" s="97" t="n"/>
    </row>
    <row r="8" ht="37" customFormat="1" customHeight="1" s="27">
      <c r="A8" s="40" t="inlineStr">
        <is>
          <t>总
体
目
标</t>
        </is>
      </c>
      <c r="B8" s="40" t="inlineStr">
        <is>
          <t>年度目标</t>
        </is>
      </c>
      <c r="C8" s="96" t="n"/>
      <c r="D8" s="96" t="n"/>
      <c r="E8" s="96" t="n"/>
      <c r="F8" s="96" t="n"/>
      <c r="G8" s="96" t="n"/>
      <c r="H8" s="96" t="n"/>
      <c r="I8" s="97" t="n"/>
    </row>
    <row r="9" ht="50" customFormat="1" customHeight="1" s="27">
      <c r="A9" s="99" t="n"/>
      <c r="B9" s="42" t="inlineStr">
        <is>
          <t>进一步提升产业供水条件，保障农户羊畜产业发展用水，增加产业收入。</t>
        </is>
      </c>
      <c r="C9" s="96" t="n"/>
      <c r="D9" s="96" t="n"/>
      <c r="E9" s="96" t="n"/>
      <c r="F9" s="96" t="n"/>
      <c r="G9" s="96" t="n"/>
      <c r="H9" s="96" t="n"/>
      <c r="I9" s="97" t="n"/>
    </row>
    <row r="10" ht="46" customFormat="1" customHeight="1" s="27">
      <c r="A10" s="40" t="inlineStr">
        <is>
          <t>绩
效
指
标</t>
        </is>
      </c>
      <c r="B10" s="40" t="inlineStr">
        <is>
          <t>一级指标</t>
        </is>
      </c>
      <c r="C10" s="97" t="n"/>
      <c r="D10" s="40" t="inlineStr">
        <is>
          <t>二级指标</t>
        </is>
      </c>
      <c r="E10" s="40" t="inlineStr">
        <is>
          <t>三级指标</t>
        </is>
      </c>
      <c r="F10" s="96" t="n"/>
      <c r="G10" s="96" t="n"/>
      <c r="H10" s="97" t="n"/>
      <c r="I10" s="40" t="inlineStr">
        <is>
          <t>指标值</t>
        </is>
      </c>
    </row>
    <row r="11" ht="46" customFormat="1" customHeight="1" s="27">
      <c r="A11" s="98" t="n"/>
      <c r="B11" s="40" t="inlineStr">
        <is>
          <t>产出指标</t>
        </is>
      </c>
      <c r="C11" s="106" t="n"/>
      <c r="D11" s="40" t="inlineStr">
        <is>
          <t>数量指标</t>
        </is>
      </c>
      <c r="E11" s="40" t="inlineStr">
        <is>
          <t>新建分散共程处数</t>
        </is>
      </c>
      <c r="F11" s="96" t="n"/>
      <c r="G11" s="96" t="n"/>
      <c r="H11" s="97" t="n"/>
      <c r="I11" s="40" t="inlineStr">
        <is>
          <t>1200处</t>
        </is>
      </c>
    </row>
    <row r="12" ht="46" customFormat="1" customHeight="1" s="27">
      <c r="A12" s="98" t="n"/>
      <c r="B12" s="107" t="n"/>
      <c r="C12" s="108" t="n"/>
      <c r="D12" s="40" t="inlineStr">
        <is>
          <t>质量指标</t>
        </is>
      </c>
      <c r="E12" s="40" t="inlineStr">
        <is>
          <t>工程质量验收合格率</t>
        </is>
      </c>
      <c r="F12" s="96" t="n"/>
      <c r="G12" s="96" t="n"/>
      <c r="H12" s="97" t="n"/>
      <c r="I12" s="47" t="n">
        <v>1</v>
      </c>
    </row>
    <row r="13" ht="46" customFormat="1" customHeight="1" s="27">
      <c r="A13" s="98" t="n"/>
      <c r="B13" s="107" t="n"/>
      <c r="C13" s="108" t="n"/>
      <c r="D13" s="40" t="inlineStr">
        <is>
          <t>时效指标</t>
        </is>
      </c>
      <c r="E13" s="40" t="inlineStr">
        <is>
          <t>项目按计划完成率</t>
        </is>
      </c>
      <c r="F13" s="96" t="n"/>
      <c r="G13" s="96" t="n"/>
      <c r="H13" s="97" t="n"/>
      <c r="I13" s="47" t="n">
        <v>1</v>
      </c>
    </row>
    <row r="14" ht="46" customFormat="1" customHeight="1" s="27">
      <c r="A14" s="98" t="n"/>
      <c r="B14" s="109" t="n"/>
      <c r="C14" s="111" t="n"/>
      <c r="D14" s="40" t="inlineStr">
        <is>
          <t>成本指标</t>
        </is>
      </c>
      <c r="E14" s="40" t="inlineStr">
        <is>
          <t>项目补助资金</t>
        </is>
      </c>
      <c r="F14" s="96" t="n"/>
      <c r="G14" s="96" t="n"/>
      <c r="H14" s="97" t="n"/>
      <c r="I14" s="40" t="inlineStr">
        <is>
          <t>463.6万元</t>
        </is>
      </c>
    </row>
    <row r="15" ht="46" customFormat="1" customHeight="1" s="27">
      <c r="A15" s="98" t="n"/>
      <c r="B15" s="40" t="inlineStr">
        <is>
          <t>效益指标</t>
        </is>
      </c>
      <c r="C15" s="106" t="n"/>
      <c r="D15" s="40" t="inlineStr">
        <is>
          <t>社会效益
指标</t>
        </is>
      </c>
      <c r="E15" s="40" t="inlineStr">
        <is>
          <t>项目受益户数、人数</t>
        </is>
      </c>
      <c r="F15" s="96" t="n"/>
      <c r="G15" s="96" t="n"/>
      <c r="H15" s="97" t="n"/>
      <c r="I15" s="40" t="inlineStr">
        <is>
          <t>1200户5755人</t>
        </is>
      </c>
    </row>
    <row r="16" ht="46" customFormat="1" customHeight="1" s="27">
      <c r="A16" s="99" t="n"/>
      <c r="B16" s="109" t="n"/>
      <c r="C16" s="111" t="n"/>
      <c r="D16" s="40" t="inlineStr">
        <is>
          <t>服务对象
满意度指标</t>
        </is>
      </c>
      <c r="E16" s="40" t="inlineStr">
        <is>
          <t>受益贫困人口满意度</t>
        </is>
      </c>
      <c r="F16" s="96" t="n"/>
      <c r="G16" s="96" t="n"/>
      <c r="H16" s="97" t="n"/>
      <c r="I16" s="47" t="inlineStr">
        <is>
          <t>≥99%</t>
        </is>
      </c>
    </row>
  </sheetData>
  <mergeCells count="31">
    <mergeCell ref="F4:G4"/>
    <mergeCell ref="B15:C16"/>
    <mergeCell ref="E16:H16"/>
    <mergeCell ref="A3:C3"/>
    <mergeCell ref="H4:I4"/>
    <mergeCell ref="F3:G3"/>
    <mergeCell ref="D6:E6"/>
    <mergeCell ref="A2:I2"/>
    <mergeCell ref="E12:H12"/>
    <mergeCell ref="A10:A16"/>
    <mergeCell ref="A4:C4"/>
    <mergeCell ref="B8:I8"/>
    <mergeCell ref="F6:I6"/>
    <mergeCell ref="A5:C7"/>
    <mergeCell ref="E14:H14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D5:E5"/>
    <mergeCell ref="A1:I1"/>
    <mergeCell ref="B11:C14"/>
    <mergeCell ref="E15:H15"/>
    <mergeCell ref="E11:H11"/>
  </mergeCells>
  <pageMargins left="0.75" right="0.75" top="1" bottom="1" header="0.5" footer="0.5"/>
  <pageSetup orientation="portrait" paperSize="9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XFD20"/>
  <sheetViews>
    <sheetView topLeftCell="A7" workbookViewId="0">
      <selection activeCell="J14" sqref="J14"/>
    </sheetView>
  </sheetViews>
  <sheetFormatPr baseColWidth="8" defaultColWidth="9.725" defaultRowHeight="14.25"/>
  <cols>
    <col width="6.75833333333333" customWidth="1" style="27" min="1" max="1"/>
    <col width="5.09166666666667" customWidth="1" style="27" min="2" max="3"/>
    <col width="12.125" customWidth="1" style="27" min="4" max="4"/>
    <col width="17.1333333333333" customWidth="1" style="27" min="5" max="5"/>
    <col width="8.699999999999999" customWidth="1" style="27" min="6" max="6"/>
    <col width="5.875" customWidth="1" style="27" min="7" max="7"/>
    <col width="6.625" customWidth="1" style="27" min="8" max="8"/>
    <col width="12.3833333333333" customWidth="1" style="28" min="9" max="9"/>
    <col width="28.8916666666667" customWidth="1" style="27" min="10" max="10"/>
    <col width="10" customWidth="1" style="27" min="11" max="31"/>
    <col width="9.725" customWidth="1" style="27" min="32" max="16383"/>
    <col width="9.725" customWidth="1" style="35" min="16384" max="16384"/>
  </cols>
  <sheetData>
    <row r="1" ht="29" customFormat="1" customHeight="1" s="27">
      <c r="A1" s="3" t="inlineStr">
        <is>
          <t>附件2-2</t>
        </is>
      </c>
      <c r="XFD1" s="35" t="n"/>
    </row>
    <row r="2" ht="43" customFormat="1" customHeight="1" s="27">
      <c r="A2" s="29" t="inlineStr">
        <is>
          <t>2022年涉农整合资金项目绩效目标表</t>
        </is>
      </c>
      <c r="XFD2" s="35" t="n"/>
    </row>
    <row r="3" ht="40" customFormat="1" customHeight="1" s="27">
      <c r="A3" s="40" t="inlineStr">
        <is>
          <t>项目名称</t>
        </is>
      </c>
      <c r="B3" s="96" t="n"/>
      <c r="C3" s="97" t="n"/>
      <c r="D3" s="40" t="inlineStr">
        <is>
          <t>一般户窖水消毒剂发放项目</t>
        </is>
      </c>
      <c r="E3" s="97" t="n"/>
      <c r="F3" s="40" t="inlineStr">
        <is>
          <t>项目负责人及电话</t>
        </is>
      </c>
      <c r="G3" s="97" t="n"/>
      <c r="H3" s="40" t="inlineStr">
        <is>
          <t>李英璞 4421597</t>
        </is>
      </c>
      <c r="I3" s="97" t="n"/>
      <c r="XFD3" s="35" t="n"/>
    </row>
    <row r="4" ht="35" customFormat="1" customHeight="1" s="27">
      <c r="A4" s="40" t="inlineStr">
        <is>
          <t>主管部门</t>
        </is>
      </c>
      <c r="B4" s="96" t="n"/>
      <c r="C4" s="97" t="n"/>
      <c r="D4" s="40" t="inlineStr">
        <is>
          <t>环县水务局</t>
        </is>
      </c>
      <c r="E4" s="97" t="n"/>
      <c r="F4" s="40" t="inlineStr">
        <is>
          <t>实施单位</t>
        </is>
      </c>
      <c r="G4" s="97" t="n"/>
      <c r="H4" s="40" t="inlineStr">
        <is>
          <t>各乡镇</t>
        </is>
      </c>
      <c r="I4" s="97" t="n"/>
      <c r="XFD4" s="35" t="n"/>
    </row>
    <row r="5" ht="35" customFormat="1" customHeight="1" s="27">
      <c r="A5" s="40" t="inlineStr">
        <is>
          <t>资金情况
（万元）</t>
        </is>
      </c>
      <c r="B5" s="105" t="n"/>
      <c r="C5" s="106" t="n"/>
      <c r="D5" s="42" t="inlineStr">
        <is>
          <t>年度资金总额：</t>
        </is>
      </c>
      <c r="E5" s="97" t="n"/>
      <c r="F5" s="40" t="n">
        <v>83</v>
      </c>
      <c r="G5" s="96" t="n"/>
      <c r="H5" s="96" t="n"/>
      <c r="I5" s="97" t="n"/>
      <c r="XFD5" s="35" t="n"/>
    </row>
    <row r="6" ht="35" customFormat="1" customHeight="1" s="27">
      <c r="A6" s="107" t="n"/>
      <c r="C6" s="108" t="n"/>
      <c r="D6" s="40" t="inlineStr">
        <is>
          <t xml:space="preserve">       其中：财政拨款</t>
        </is>
      </c>
      <c r="E6" s="97" t="n"/>
      <c r="F6" s="40" t="n">
        <v>83</v>
      </c>
      <c r="G6" s="96" t="n"/>
      <c r="H6" s="96" t="n"/>
      <c r="I6" s="97" t="n"/>
      <c r="XFD6" s="35" t="n"/>
    </row>
    <row r="7" ht="35" customFormat="1" customHeight="1" s="27">
      <c r="A7" s="109" t="n"/>
      <c r="B7" s="110" t="n"/>
      <c r="C7" s="111" t="n"/>
      <c r="D7" s="40" t="inlineStr">
        <is>
          <t xml:space="preserve">             其他资金</t>
        </is>
      </c>
      <c r="E7" s="97" t="n"/>
      <c r="F7" s="40" t="n"/>
      <c r="G7" s="96" t="n"/>
      <c r="H7" s="96" t="n"/>
      <c r="I7" s="97" t="n"/>
      <c r="XFD7" s="35" t="n"/>
    </row>
    <row r="8" ht="35" customFormat="1" customHeight="1" s="27">
      <c r="A8" s="40" t="inlineStr">
        <is>
          <t>总
体
目
标</t>
        </is>
      </c>
      <c r="B8" s="40" t="inlineStr">
        <is>
          <t>年度目标</t>
        </is>
      </c>
      <c r="C8" s="96" t="n"/>
      <c r="D8" s="96" t="n"/>
      <c r="E8" s="96" t="n"/>
      <c r="F8" s="96" t="n"/>
      <c r="G8" s="96" t="n"/>
      <c r="H8" s="96" t="n"/>
      <c r="I8" s="97" t="n"/>
      <c r="XFD8" s="35" t="n"/>
    </row>
    <row r="9" ht="35" customFormat="1" customHeight="1" s="27">
      <c r="A9" s="99" t="n"/>
      <c r="B9" s="42" t="inlineStr">
        <is>
          <t>提升改善农村饮水质量，进一步巩固安全饮水成果。</t>
        </is>
      </c>
      <c r="C9" s="96" t="n"/>
      <c r="D9" s="96" t="n"/>
      <c r="E9" s="96" t="n"/>
      <c r="F9" s="96" t="n"/>
      <c r="G9" s="96" t="n"/>
      <c r="H9" s="96" t="n"/>
      <c r="I9" s="97" t="n"/>
      <c r="XFD9" s="35" t="n"/>
    </row>
    <row r="10" ht="36" customFormat="1" customHeight="1" s="27">
      <c r="A10" s="40" t="inlineStr">
        <is>
          <t>绩
效
指
标</t>
        </is>
      </c>
      <c r="B10" s="40" t="inlineStr">
        <is>
          <t>一级指标</t>
        </is>
      </c>
      <c r="C10" s="97" t="n"/>
      <c r="D10" s="40" t="inlineStr">
        <is>
          <t>二级指标</t>
        </is>
      </c>
      <c r="E10" s="40" t="inlineStr">
        <is>
          <t>三级指标</t>
        </is>
      </c>
      <c r="F10" s="96" t="n"/>
      <c r="G10" s="96" t="n"/>
      <c r="H10" s="97" t="n"/>
      <c r="I10" s="40" t="inlineStr">
        <is>
          <t>指标值</t>
        </is>
      </c>
      <c r="XFD10" s="35" t="n"/>
    </row>
    <row r="11" ht="48" customFormat="1" customHeight="1" s="27">
      <c r="A11" s="98" t="n"/>
      <c r="B11" s="112" t="inlineStr">
        <is>
          <t>产出指标</t>
        </is>
      </c>
      <c r="C11" s="108" t="n"/>
      <c r="D11" s="40" t="inlineStr">
        <is>
          <t>数量指标</t>
        </is>
      </c>
      <c r="E11" s="40" t="inlineStr">
        <is>
          <t>消毒剂发放户数</t>
        </is>
      </c>
      <c r="F11" s="96" t="n"/>
      <c r="G11" s="96" t="n"/>
      <c r="H11" s="97" t="n"/>
      <c r="I11" s="40" t="inlineStr">
        <is>
          <t>36846户</t>
        </is>
      </c>
      <c r="XFD11" s="35" t="n"/>
    </row>
    <row r="12" ht="48" customFormat="1" customHeight="1" s="27">
      <c r="A12" s="98" t="n"/>
      <c r="B12" s="107" t="n"/>
      <c r="C12" s="108" t="n"/>
      <c r="D12" s="40" t="inlineStr">
        <is>
          <t>质量指标</t>
        </is>
      </c>
      <c r="E12" s="40" t="inlineStr">
        <is>
          <t>工程质量验收合格率</t>
        </is>
      </c>
      <c r="F12" s="96" t="n"/>
      <c r="G12" s="96" t="n"/>
      <c r="H12" s="97" t="n"/>
      <c r="I12" s="47" t="n">
        <v>1</v>
      </c>
      <c r="XFD12" s="35" t="n"/>
    </row>
    <row r="13" ht="48" customFormat="1" customHeight="1" s="27">
      <c r="A13" s="98" t="n"/>
      <c r="B13" s="107" t="n"/>
      <c r="C13" s="108" t="n"/>
      <c r="D13" s="40" t="inlineStr">
        <is>
          <t>时效指标</t>
        </is>
      </c>
      <c r="E13" s="40" t="inlineStr">
        <is>
          <t>项目按计划完成率</t>
        </is>
      </c>
      <c r="F13" s="96" t="n"/>
      <c r="G13" s="96" t="n"/>
      <c r="H13" s="97" t="n"/>
      <c r="I13" s="47" t="n">
        <v>1</v>
      </c>
      <c r="XFD13" s="35" t="n"/>
    </row>
    <row r="14" ht="48" customFormat="1" customHeight="1" s="27">
      <c r="A14" s="98" t="n"/>
      <c r="B14" s="107" t="n"/>
      <c r="C14" s="108" t="n"/>
      <c r="D14" s="40" t="inlineStr">
        <is>
          <t>成本指标</t>
        </is>
      </c>
      <c r="E14" s="40" t="inlineStr">
        <is>
          <t>项目补助资金</t>
        </is>
      </c>
      <c r="F14" s="96" t="n"/>
      <c r="G14" s="96" t="n"/>
      <c r="H14" s="97" t="n"/>
      <c r="I14" s="40" t="inlineStr">
        <is>
          <t>83万元</t>
        </is>
      </c>
      <c r="XFD14" s="35" t="n"/>
    </row>
    <row r="15" ht="48" customFormat="1" customHeight="1" s="27">
      <c r="A15" s="98" t="n"/>
      <c r="B15" s="40" t="inlineStr">
        <is>
          <t>效益指标</t>
        </is>
      </c>
      <c r="C15" s="97" t="n"/>
      <c r="D15" s="40" t="inlineStr">
        <is>
          <t>社会效益
指标</t>
        </is>
      </c>
      <c r="E15" s="40" t="inlineStr">
        <is>
          <t>项目受益户数、人数</t>
        </is>
      </c>
      <c r="F15" s="96" t="n"/>
      <c r="G15" s="96" t="n"/>
      <c r="H15" s="97" t="n"/>
      <c r="I15" s="40" t="inlineStr">
        <is>
          <t>36846户176861人</t>
        </is>
      </c>
      <c r="XFD15" s="35" t="n"/>
    </row>
    <row r="16" ht="48" customFormat="1" customHeight="1" s="27">
      <c r="A16" s="99" t="n"/>
      <c r="B16" s="40" t="inlineStr">
        <is>
          <t>满意度指标</t>
        </is>
      </c>
      <c r="C16" s="97" t="n"/>
      <c r="D16" s="40" t="inlineStr">
        <is>
          <t>服务对象
满意度指标</t>
        </is>
      </c>
      <c r="E16" s="40" t="inlineStr">
        <is>
          <t>受益贫困人口满意度</t>
        </is>
      </c>
      <c r="F16" s="96" t="n"/>
      <c r="G16" s="96" t="n"/>
      <c r="H16" s="97" t="n"/>
      <c r="I16" s="47" t="inlineStr">
        <is>
          <t>≥99%</t>
        </is>
      </c>
    </row>
    <row r="17" customFormat="1" s="27">
      <c r="A17" s="33" t="n"/>
      <c r="B17" s="33" t="n"/>
      <c r="C17" s="33" t="n"/>
      <c r="D17" s="33" t="n"/>
      <c r="E17" s="33" t="n"/>
      <c r="F17" s="33" t="n"/>
      <c r="G17" s="33" t="n"/>
      <c r="H17" s="33" t="n"/>
      <c r="I17" s="34" t="n"/>
      <c r="XFD17" s="35" t="n"/>
    </row>
    <row r="18" customFormat="1" s="27">
      <c r="A18" s="33" t="n"/>
      <c r="B18" s="33" t="n"/>
      <c r="C18" s="33" t="n"/>
      <c r="D18" s="33" t="n"/>
      <c r="E18" s="33" t="n"/>
      <c r="F18" s="33" t="n"/>
      <c r="G18" s="33" t="n"/>
      <c r="H18" s="33" t="n"/>
      <c r="I18" s="34" t="n"/>
      <c r="XFD18" s="35" t="n"/>
    </row>
    <row r="19" customFormat="1" s="27">
      <c r="A19" s="33" t="n"/>
      <c r="B19" s="33" t="n"/>
      <c r="C19" s="33" t="n"/>
      <c r="D19" s="33" t="n"/>
      <c r="E19" s="33" t="n"/>
      <c r="F19" s="33" t="n"/>
      <c r="G19" s="33" t="n"/>
      <c r="H19" s="33" t="n"/>
      <c r="I19" s="34" t="n"/>
      <c r="XFD19" s="35" t="n"/>
    </row>
    <row r="20" customFormat="1" s="27">
      <c r="A20" s="33" t="n"/>
      <c r="B20" s="33" t="n"/>
      <c r="C20" s="33" t="n"/>
      <c r="D20" s="33" t="n"/>
      <c r="E20" s="33" t="n"/>
      <c r="F20" s="33" t="n"/>
      <c r="G20" s="33" t="n"/>
      <c r="H20" s="33" t="n"/>
      <c r="I20" s="34" t="n"/>
      <c r="XFD20" s="35" t="n"/>
    </row>
  </sheetData>
  <mergeCells count="32">
    <mergeCell ref="F4:G4"/>
    <mergeCell ref="B16:C16"/>
    <mergeCell ref="E16:H16"/>
    <mergeCell ref="A3:C3"/>
    <mergeCell ref="H4:I4"/>
    <mergeCell ref="F3:G3"/>
    <mergeCell ref="D6:E6"/>
    <mergeCell ref="A2:I2"/>
    <mergeCell ref="E12:H12"/>
    <mergeCell ref="A10:A16"/>
    <mergeCell ref="A4:C4"/>
    <mergeCell ref="B8:I8"/>
    <mergeCell ref="F6:I6"/>
    <mergeCell ref="A5:C7"/>
    <mergeCell ref="E14:H14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B15:C15"/>
    <mergeCell ref="D5:E5"/>
    <mergeCell ref="A1:I1"/>
    <mergeCell ref="B11:C14"/>
    <mergeCell ref="E15:H15"/>
    <mergeCell ref="E11:H11"/>
  </mergeCells>
  <pageMargins left="0.75" right="0.75" top="1" bottom="1" header="0.5" footer="0.5"/>
  <pageSetup orientation="portrait" paperSize="9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XFD23"/>
  <sheetViews>
    <sheetView workbookViewId="0">
      <selection activeCell="K21" sqref="K21"/>
    </sheetView>
  </sheetViews>
  <sheetFormatPr baseColWidth="8" defaultColWidth="9.725" defaultRowHeight="14.25"/>
  <cols>
    <col width="6.75833333333333" customWidth="1" style="27" min="1" max="1"/>
    <col width="5.09166666666667" customWidth="1" style="27" min="2" max="3"/>
    <col width="10.5" customWidth="1" style="27" min="4" max="4"/>
    <col width="14.5" customWidth="1" style="27" min="5" max="5"/>
    <col width="8.699999999999999" customWidth="1" style="27" min="6" max="6"/>
    <col width="6.75" customWidth="1" style="27" min="7" max="7"/>
    <col width="7.875" customWidth="1" style="27" min="8" max="8"/>
    <col width="15.375" customWidth="1" style="28" min="9" max="9"/>
    <col width="28.8916666666667" customWidth="1" style="27" min="10" max="10"/>
    <col width="10" customWidth="1" style="27" min="11" max="31"/>
    <col width="9.725" customWidth="1" style="27" min="32" max="16383"/>
    <col width="9.725" customWidth="1" style="35" min="16384" max="16384"/>
  </cols>
  <sheetData>
    <row r="1" ht="32" customFormat="1" customHeight="1" s="27">
      <c r="A1" s="3" t="inlineStr">
        <is>
          <t>附件2-3</t>
        </is>
      </c>
      <c r="XFD1" s="35" t="n"/>
    </row>
    <row r="2" ht="39" customFormat="1" customHeight="1" s="27">
      <c r="A2" s="29" t="inlineStr">
        <is>
          <t>2022年涉农整合资金项目绩效目标表</t>
        </is>
      </c>
      <c r="XFD2" s="35" t="n"/>
    </row>
    <row r="3" ht="35" customFormat="1" customHeight="1" s="27">
      <c r="A3" s="7" t="inlineStr">
        <is>
          <t>项目名称</t>
        </is>
      </c>
      <c r="B3" s="96" t="n"/>
      <c r="C3" s="97" t="n"/>
      <c r="D3" s="7" t="inlineStr">
        <is>
          <t>农房抗震改造项目</t>
        </is>
      </c>
      <c r="E3" s="97" t="n"/>
      <c r="F3" s="7" t="inlineStr">
        <is>
          <t>项目负责人及电话</t>
        </is>
      </c>
      <c r="G3" s="97" t="n"/>
      <c r="H3" s="7" t="inlineStr">
        <is>
          <t>贾杰 13884196166</t>
        </is>
      </c>
      <c r="I3" s="97" t="n"/>
      <c r="XFD3" s="35" t="n"/>
    </row>
    <row r="4" ht="28" customFormat="1" customHeight="1" s="27">
      <c r="A4" s="7" t="inlineStr">
        <is>
          <t>主管部门</t>
        </is>
      </c>
      <c r="B4" s="96" t="n"/>
      <c r="C4" s="97" t="n"/>
      <c r="D4" s="7" t="inlineStr">
        <is>
          <t>环县住建局</t>
        </is>
      </c>
      <c r="E4" s="97" t="n"/>
      <c r="F4" s="7" t="inlineStr">
        <is>
          <t>实施单位</t>
        </is>
      </c>
      <c r="G4" s="97" t="n"/>
      <c r="H4" s="7" t="inlineStr">
        <is>
          <t>各乡镇</t>
        </is>
      </c>
      <c r="I4" s="97" t="n"/>
      <c r="XFD4" s="35" t="n"/>
    </row>
    <row r="5" ht="31" customFormat="1" customHeight="1" s="27">
      <c r="A5" s="7" t="inlineStr">
        <is>
          <t>资金情况
（万元）</t>
        </is>
      </c>
      <c r="B5" s="105" t="n"/>
      <c r="C5" s="106" t="n"/>
      <c r="D5" s="9" t="inlineStr">
        <is>
          <t>年度资金总额：</t>
        </is>
      </c>
      <c r="E5" s="97" t="n"/>
      <c r="F5" s="7" t="n">
        <v>350</v>
      </c>
      <c r="G5" s="96" t="n"/>
      <c r="H5" s="96" t="n"/>
      <c r="I5" s="97" t="n"/>
      <c r="XFD5" s="35" t="n"/>
    </row>
    <row r="6" ht="35" customFormat="1" customHeight="1" s="27">
      <c r="A6" s="107" t="n"/>
      <c r="C6" s="108" t="n"/>
      <c r="D6" s="7" t="inlineStr">
        <is>
          <t xml:space="preserve">       其中：财政拨款</t>
        </is>
      </c>
      <c r="E6" s="97" t="n"/>
      <c r="F6" s="7" t="n">
        <v>350</v>
      </c>
      <c r="G6" s="96" t="n"/>
      <c r="H6" s="96" t="n"/>
      <c r="I6" s="97" t="n"/>
      <c r="XFD6" s="35" t="n"/>
    </row>
    <row r="7" ht="35" customFormat="1" customHeight="1" s="27">
      <c r="A7" s="109" t="n"/>
      <c r="B7" s="110" t="n"/>
      <c r="C7" s="111" t="n"/>
      <c r="D7" s="7" t="inlineStr">
        <is>
          <t xml:space="preserve">             其他资金</t>
        </is>
      </c>
      <c r="E7" s="97" t="n"/>
      <c r="F7" s="7" t="n"/>
      <c r="G7" s="96" t="n"/>
      <c r="H7" s="96" t="n"/>
      <c r="I7" s="97" t="n"/>
      <c r="XFD7" s="35" t="n"/>
    </row>
    <row r="8" ht="26" customFormat="1" customHeight="1" s="27">
      <c r="A8" s="7" t="inlineStr">
        <is>
          <t>总
体
目
标</t>
        </is>
      </c>
      <c r="B8" s="7" t="inlineStr">
        <is>
          <t>年度目标</t>
        </is>
      </c>
      <c r="C8" s="96" t="n"/>
      <c r="D8" s="96" t="n"/>
      <c r="E8" s="96" t="n"/>
      <c r="F8" s="96" t="n"/>
      <c r="G8" s="96" t="n"/>
      <c r="H8" s="96" t="n"/>
      <c r="I8" s="97" t="n"/>
      <c r="XFD8" s="35" t="n"/>
    </row>
    <row r="9" ht="34" customFormat="1" customHeight="1" s="27">
      <c r="A9" s="99" t="n"/>
      <c r="B9" s="9" t="inlineStr">
        <is>
          <t>有效提高农房抗震性能，保障农户住房稳定安全。</t>
        </is>
      </c>
      <c r="C9" s="96" t="n"/>
      <c r="D9" s="96" t="n"/>
      <c r="E9" s="96" t="n"/>
      <c r="F9" s="96" t="n"/>
      <c r="G9" s="96" t="n"/>
      <c r="H9" s="96" t="n"/>
      <c r="I9" s="97" t="n"/>
      <c r="XFD9" s="35" t="n"/>
    </row>
    <row r="10" ht="30" customFormat="1" customHeight="1" s="27">
      <c r="A10" s="7" t="inlineStr">
        <is>
          <t>绩
效
指
标</t>
        </is>
      </c>
      <c r="B10" s="7" t="inlineStr">
        <is>
          <t>一级指标</t>
        </is>
      </c>
      <c r="C10" s="97" t="n"/>
      <c r="D10" s="7" t="inlineStr">
        <is>
          <t>二级指标</t>
        </is>
      </c>
      <c r="E10" s="7" t="inlineStr">
        <is>
          <t>三级指标</t>
        </is>
      </c>
      <c r="F10" s="96" t="n"/>
      <c r="G10" s="96" t="n"/>
      <c r="H10" s="97" t="n"/>
      <c r="I10" s="7" t="inlineStr">
        <is>
          <t>指标值</t>
        </is>
      </c>
      <c r="XFD10" s="35" t="n"/>
    </row>
    <row r="11" ht="28" customFormat="1" customHeight="1" s="27">
      <c r="A11" s="98" t="n"/>
      <c r="B11" s="36" t="inlineStr">
        <is>
          <t>产
出
指
标</t>
        </is>
      </c>
      <c r="C11" s="106" t="n"/>
      <c r="D11" s="36" t="inlineStr">
        <is>
          <t>数量指标</t>
        </is>
      </c>
      <c r="E11" s="37" t="inlineStr">
        <is>
          <t>农房抗震改造数量（≥*户（套)）</t>
        </is>
      </c>
      <c r="F11" s="96" t="n"/>
      <c r="G11" s="96" t="n"/>
      <c r="H11" s="97" t="n"/>
      <c r="I11" s="37" t="inlineStr">
        <is>
          <t>≥135户（套)</t>
        </is>
      </c>
      <c r="XFD11" s="35" t="n"/>
    </row>
    <row r="12" ht="28" customFormat="1" customHeight="1" s="27">
      <c r="A12" s="98" t="n"/>
      <c r="B12" s="107" t="n"/>
      <c r="C12" s="108" t="n"/>
      <c r="D12" s="99" t="n"/>
      <c r="E12" s="37" t="inlineStr">
        <is>
          <t>农房抗震改造面积(≥**平方米)</t>
        </is>
      </c>
      <c r="F12" s="96" t="n"/>
      <c r="G12" s="96" t="n"/>
      <c r="H12" s="97" t="n"/>
      <c r="I12" s="37" t="inlineStr">
        <is>
          <t>≥8100平方米</t>
        </is>
      </c>
      <c r="XFD12" s="35" t="n"/>
    </row>
    <row r="13" ht="28" customFormat="1" customHeight="1" s="27">
      <c r="A13" s="98" t="n"/>
      <c r="B13" s="107" t="n"/>
      <c r="C13" s="108" t="n"/>
      <c r="D13" s="36" t="inlineStr">
        <is>
          <t>质量指标</t>
        </is>
      </c>
      <c r="E13" s="37" t="inlineStr">
        <is>
          <t>改造后房屋满足基本居住功能需要比例(≥**%)</t>
        </is>
      </c>
      <c r="F13" s="96" t="n"/>
      <c r="G13" s="96" t="n"/>
      <c r="H13" s="97" t="n"/>
      <c r="I13" s="38" t="n">
        <v>1</v>
      </c>
      <c r="XFD13" s="35" t="n"/>
    </row>
    <row r="14" ht="28" customFormat="1" customHeight="1" s="27">
      <c r="A14" s="98" t="n"/>
      <c r="B14" s="107" t="n"/>
      <c r="C14" s="108" t="n"/>
      <c r="D14" s="99" t="n"/>
      <c r="E14" s="37" t="inlineStr">
        <is>
          <t>改造后验收合格率( 100% )</t>
        </is>
      </c>
      <c r="F14" s="96" t="n"/>
      <c r="G14" s="96" t="n"/>
      <c r="H14" s="97" t="n"/>
      <c r="I14" s="38" t="n">
        <v>1</v>
      </c>
      <c r="XFD14" s="35" t="n"/>
    </row>
    <row r="15" ht="28" customFormat="1" customHeight="1" s="27">
      <c r="A15" s="98" t="n"/>
      <c r="B15" s="107" t="n"/>
      <c r="C15" s="108" t="n"/>
      <c r="D15" s="36" t="inlineStr">
        <is>
          <t>时效指标</t>
        </is>
      </c>
      <c r="E15" s="37" t="inlineStr">
        <is>
          <t>当年开工率(≥**%)</t>
        </is>
      </c>
      <c r="F15" s="96" t="n"/>
      <c r="G15" s="96" t="n"/>
      <c r="H15" s="97" t="n"/>
      <c r="I15" s="38" t="n">
        <v>1</v>
      </c>
      <c r="XFD15" s="35" t="n"/>
    </row>
    <row r="16" ht="28" customFormat="1" customHeight="1" s="27">
      <c r="A16" s="98" t="n"/>
      <c r="B16" s="107" t="n"/>
      <c r="C16" s="108" t="n"/>
      <c r="D16" s="99" t="n"/>
      <c r="E16" s="37" t="inlineStr">
        <is>
          <t>当年完成率(≥**%)</t>
        </is>
      </c>
      <c r="F16" s="96" t="n"/>
      <c r="G16" s="96" t="n"/>
      <c r="H16" s="97" t="n"/>
      <c r="I16" s="38" t="n">
        <v>1</v>
      </c>
    </row>
    <row r="17" ht="28" customFormat="1" customHeight="1" s="27">
      <c r="A17" s="98" t="n"/>
      <c r="B17" s="109" t="n"/>
      <c r="C17" s="111" t="n"/>
      <c r="D17" s="36" t="inlineStr">
        <is>
          <t>成本指标</t>
        </is>
      </c>
      <c r="E17" s="37" t="inlineStr">
        <is>
          <t>农房抗震改造补助标准（**元/户（套））</t>
        </is>
      </c>
      <c r="F17" s="96" t="n"/>
      <c r="G17" s="96" t="n"/>
      <c r="H17" s="97" t="n"/>
      <c r="I17" s="39" t="inlineStr">
        <is>
          <t>户均补助2.6万元</t>
        </is>
      </c>
    </row>
    <row r="18" ht="28" customFormat="1" customHeight="1" s="27">
      <c r="A18" s="98" t="n"/>
      <c r="B18" s="36" t="inlineStr">
        <is>
          <t>效
益
指
标</t>
        </is>
      </c>
      <c r="C18" s="106" t="n"/>
      <c r="D18" s="36" t="inlineStr">
        <is>
          <t>社会效益
指标</t>
        </is>
      </c>
      <c r="E18" s="37" t="inlineStr">
        <is>
          <t>改造后房屋在相当于本地区抗震设防烈度地震中
表现</t>
        </is>
      </c>
      <c r="F18" s="96" t="n"/>
      <c r="G18" s="96" t="n"/>
      <c r="H18" s="97" t="n"/>
      <c r="I18" s="37" t="inlineStr">
        <is>
          <t>达到7级抗震要求</t>
        </is>
      </c>
      <c r="XFD18" s="35" t="n"/>
    </row>
    <row r="19" ht="28" customFormat="1" customHeight="1" s="27">
      <c r="A19" s="98" t="n"/>
      <c r="B19" s="107" t="n"/>
      <c r="C19" s="108" t="n"/>
      <c r="D19" s="98" t="n"/>
      <c r="E19" s="37" t="inlineStr">
        <is>
          <t>受益人户数（≥**户）</t>
        </is>
      </c>
      <c r="F19" s="96" t="n"/>
      <c r="G19" s="96" t="n"/>
      <c r="H19" s="97" t="n"/>
      <c r="I19" s="37" t="inlineStr">
        <is>
          <t>≥135户</t>
        </is>
      </c>
      <c r="XFD19" s="35" t="n"/>
    </row>
    <row r="20" ht="28" customFormat="1" customHeight="1" s="27">
      <c r="A20" s="98" t="n"/>
      <c r="B20" s="107" t="n"/>
      <c r="C20" s="108" t="n"/>
      <c r="D20" s="99" t="n"/>
      <c r="E20" s="37" t="inlineStr">
        <is>
          <t>改造后房屋人畜分离、卫生厕所等基本卫生条件(有基本保障)</t>
        </is>
      </c>
      <c r="F20" s="96" t="n"/>
      <c r="G20" s="96" t="n"/>
      <c r="H20" s="97" t="n"/>
      <c r="I20" s="37" t="inlineStr">
        <is>
          <t>基本保障</t>
        </is>
      </c>
      <c r="XFD20" s="35" t="n"/>
    </row>
    <row r="21" ht="28" customFormat="1" customHeight="1" s="27">
      <c r="A21" s="98" t="n"/>
      <c r="B21" s="109" t="n"/>
      <c r="C21" s="111" t="n"/>
      <c r="D21" s="36" t="inlineStr">
        <is>
          <t>可持续影响指标</t>
        </is>
      </c>
      <c r="E21" s="37" t="inlineStr">
        <is>
          <t>改造后房屋保证安全期限(≥**年)</t>
        </is>
      </c>
      <c r="F21" s="96" t="n"/>
      <c r="G21" s="96" t="n"/>
      <c r="H21" s="97" t="n"/>
      <c r="I21" s="37" t="inlineStr">
        <is>
          <t>≥70年</t>
        </is>
      </c>
      <c r="XFD21" s="35" t="n"/>
    </row>
    <row r="22" ht="28" customFormat="1" customHeight="1" s="27">
      <c r="A22" s="99" t="n"/>
      <c r="B22" s="36" t="inlineStr">
        <is>
          <t>满意度指标</t>
        </is>
      </c>
      <c r="C22" s="97" t="n"/>
      <c r="D22" s="36" t="inlineStr">
        <is>
          <t>服务对象
满意度指标</t>
        </is>
      </c>
      <c r="E22" s="37" t="inlineStr">
        <is>
          <t>受益人口满意度（ ≥**% ）</t>
        </is>
      </c>
      <c r="F22" s="96" t="n"/>
      <c r="G22" s="96" t="n"/>
      <c r="H22" s="97" t="n"/>
      <c r="I22" s="38" t="n">
        <v>1</v>
      </c>
      <c r="XFD22" s="35" t="n"/>
    </row>
    <row r="23" customFormat="1" s="27">
      <c r="A23" s="33" t="n"/>
      <c r="B23" s="33" t="n"/>
      <c r="C23" s="33" t="n"/>
      <c r="D23" s="33" t="n"/>
      <c r="E23" s="33" t="n"/>
      <c r="F23" s="33" t="n"/>
      <c r="G23" s="33" t="n"/>
      <c r="H23" s="33" t="n"/>
      <c r="I23" s="34" t="n"/>
      <c r="XFD23" s="35" t="n"/>
    </row>
  </sheetData>
  <mergeCells count="42">
    <mergeCell ref="F4:G4"/>
    <mergeCell ref="E16:H16"/>
    <mergeCell ref="B22:C22"/>
    <mergeCell ref="A3:C3"/>
    <mergeCell ref="D11:D12"/>
    <mergeCell ref="H4:I4"/>
    <mergeCell ref="D18:D20"/>
    <mergeCell ref="E22:H22"/>
    <mergeCell ref="F3:G3"/>
    <mergeCell ref="D6:E6"/>
    <mergeCell ref="A2:I2"/>
    <mergeCell ref="E18:H18"/>
    <mergeCell ref="E12:H12"/>
    <mergeCell ref="D13:D14"/>
    <mergeCell ref="E21:H21"/>
    <mergeCell ref="B11:C17"/>
    <mergeCell ref="A4:C4"/>
    <mergeCell ref="B8:I8"/>
    <mergeCell ref="F6:I6"/>
    <mergeCell ref="A5:C7"/>
    <mergeCell ref="E14:H14"/>
    <mergeCell ref="D15:D16"/>
    <mergeCell ref="E17:H17"/>
    <mergeCell ref="A8:A9"/>
    <mergeCell ref="D7:E7"/>
    <mergeCell ref="F7:I7"/>
    <mergeCell ref="B10:C10"/>
    <mergeCell ref="E20:H20"/>
    <mergeCell ref="D4:E4"/>
    <mergeCell ref="F5:I5"/>
    <mergeCell ref="E19:H19"/>
    <mergeCell ref="D3:E3"/>
    <mergeCell ref="E10:H10"/>
    <mergeCell ref="A10:A22"/>
    <mergeCell ref="H3:I3"/>
    <mergeCell ref="B9:I9"/>
    <mergeCell ref="E13:H13"/>
    <mergeCell ref="B18:C21"/>
    <mergeCell ref="D5:E5"/>
    <mergeCell ref="A1:I1"/>
    <mergeCell ref="E15:H15"/>
    <mergeCell ref="E11:H11"/>
  </mergeCells>
  <pageMargins left="0.75" right="0.75" top="1" bottom="1" header="0.5" footer="0.5"/>
  <pageSetup orientation="portrait" paperSize="9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I25"/>
  <sheetViews>
    <sheetView topLeftCell="A4" workbookViewId="0">
      <selection activeCell="D14" sqref="$A14:$XFD14"/>
    </sheetView>
  </sheetViews>
  <sheetFormatPr baseColWidth="8" defaultColWidth="9" defaultRowHeight="14.25"/>
  <cols>
    <col width="6.125" customWidth="1" style="27" min="1" max="2"/>
    <col width="3.625" customWidth="1" style="27" min="3" max="3"/>
    <col width="12.5" customWidth="1" style="27" min="4" max="4"/>
    <col width="11.5" customWidth="1" style="27" min="5" max="5"/>
    <col width="12.375" customWidth="1" style="27" min="6" max="6"/>
    <col width="5.5" customWidth="1" style="27" min="7" max="7"/>
    <col width="4.5" customWidth="1" style="27" min="8" max="8"/>
    <col width="18.25" customWidth="1" style="28" min="9" max="9"/>
    <col width="9" customWidth="1" style="27" min="10" max="16384"/>
  </cols>
  <sheetData>
    <row r="1" ht="30" customFormat="1" customHeight="1" s="26">
      <c r="A1" s="3" t="inlineStr">
        <is>
          <t>附件2-4</t>
        </is>
      </c>
    </row>
    <row r="2" ht="45" customFormat="1" customHeight="1" s="27">
      <c r="A2" s="29" t="inlineStr">
        <is>
          <t>2022年涉农整合资金项目绩效目标表</t>
        </is>
      </c>
    </row>
    <row r="3" ht="35" customFormat="1" customHeight="1" s="27">
      <c r="A3" s="7" t="inlineStr">
        <is>
          <t>项目名称</t>
        </is>
      </c>
      <c r="B3" s="96" t="n"/>
      <c r="C3" s="97" t="n"/>
      <c r="D3" s="7" t="inlineStr">
        <is>
          <t>环县山城乡王山口子村营盘山土地整治项目</t>
        </is>
      </c>
      <c r="E3" s="97" t="n"/>
      <c r="F3" s="7" t="inlineStr">
        <is>
          <t>项目负责人及电话</t>
        </is>
      </c>
      <c r="G3" s="97" t="n"/>
      <c r="H3" s="30" t="inlineStr">
        <is>
          <t>尚红锁   18093406511</t>
        </is>
      </c>
      <c r="I3" s="97" t="n"/>
    </row>
    <row r="4" ht="35" customFormat="1" customHeight="1" s="27">
      <c r="A4" s="7" t="inlineStr">
        <is>
          <t>主管部门</t>
        </is>
      </c>
      <c r="B4" s="96" t="n"/>
      <c r="C4" s="97" t="n"/>
      <c r="D4" s="7" t="inlineStr">
        <is>
          <t>环县自然资源局</t>
        </is>
      </c>
      <c r="E4" s="97" t="n"/>
      <c r="F4" s="7" t="inlineStr">
        <is>
          <t>实施单位</t>
        </is>
      </c>
      <c r="G4" s="97" t="n"/>
      <c r="H4" s="7" t="inlineStr">
        <is>
          <t>环县自然资源局</t>
        </is>
      </c>
      <c r="I4" s="97" t="n"/>
    </row>
    <row r="5" ht="35" customFormat="1" customHeight="1" s="27">
      <c r="A5" s="7" t="inlineStr">
        <is>
          <t>资金情况
（万元）</t>
        </is>
      </c>
      <c r="B5" s="105" t="n"/>
      <c r="C5" s="106" t="n"/>
      <c r="D5" s="9" t="inlineStr">
        <is>
          <t>年度资金总额：</t>
        </is>
      </c>
      <c r="E5" s="97" t="n"/>
      <c r="F5" s="7" t="n">
        <v>7.4</v>
      </c>
      <c r="G5" s="96" t="n"/>
      <c r="H5" s="96" t="n"/>
      <c r="I5" s="97" t="n"/>
    </row>
    <row r="6" ht="35" customFormat="1" customHeight="1" s="27">
      <c r="A6" s="107" t="n"/>
      <c r="C6" s="108" t="n"/>
      <c r="D6" s="7" t="inlineStr">
        <is>
          <t xml:space="preserve">       其中：财政拨款</t>
        </is>
      </c>
      <c r="E6" s="97" t="n"/>
      <c r="F6" s="7" t="n">
        <v>7.4</v>
      </c>
      <c r="G6" s="96" t="n"/>
      <c r="H6" s="96" t="n"/>
      <c r="I6" s="97" t="n"/>
    </row>
    <row r="7" ht="35" customFormat="1" customHeight="1" s="27">
      <c r="A7" s="109" t="n"/>
      <c r="B7" s="110" t="n"/>
      <c r="C7" s="111" t="n"/>
      <c r="D7" s="7" t="inlineStr">
        <is>
          <t xml:space="preserve">             其他资金</t>
        </is>
      </c>
      <c r="E7" s="97" t="n"/>
      <c r="F7" s="7" t="n"/>
      <c r="G7" s="96" t="n"/>
      <c r="H7" s="96" t="n"/>
      <c r="I7" s="97" t="n"/>
    </row>
    <row r="8" ht="35" customFormat="1" customHeight="1" s="27">
      <c r="A8" s="7" t="inlineStr">
        <is>
          <t>总
体
目
标</t>
        </is>
      </c>
      <c r="B8" s="7" t="inlineStr">
        <is>
          <t>年度目标</t>
        </is>
      </c>
      <c r="C8" s="96" t="n"/>
      <c r="D8" s="96" t="n"/>
      <c r="E8" s="96" t="n"/>
      <c r="F8" s="96" t="n"/>
      <c r="G8" s="96" t="n"/>
      <c r="H8" s="96" t="n"/>
      <c r="I8" s="97" t="n"/>
    </row>
    <row r="9" ht="40" customFormat="1" customHeight="1" s="27">
      <c r="A9" s="99" t="n"/>
      <c r="B9" s="9" t="inlineStr">
        <is>
          <t>增加农业发展后劲，促进农业生产持续稳定的发展，同时还可合理调整用地结构和布局，使之向着良性方向转换。</t>
        </is>
      </c>
      <c r="C9" s="96" t="n"/>
      <c r="D9" s="96" t="n"/>
      <c r="E9" s="96" t="n"/>
      <c r="F9" s="96" t="n"/>
      <c r="G9" s="96" t="n"/>
      <c r="H9" s="96" t="n"/>
      <c r="I9" s="97" t="n"/>
    </row>
    <row r="10" ht="38" customFormat="1" customHeight="1" s="27">
      <c r="A10" s="7" t="inlineStr">
        <is>
          <t>绩
效
指
标</t>
        </is>
      </c>
      <c r="B10" s="7" t="inlineStr">
        <is>
          <t>一级指标</t>
        </is>
      </c>
      <c r="C10" s="97" t="n"/>
      <c r="D10" s="7" t="inlineStr">
        <is>
          <t>二级指标</t>
        </is>
      </c>
      <c r="E10" s="7" t="inlineStr">
        <is>
          <t>三级指标</t>
        </is>
      </c>
      <c r="F10" s="96" t="n"/>
      <c r="G10" s="96" t="n"/>
      <c r="H10" s="97" t="n"/>
      <c r="I10" s="7" t="inlineStr">
        <is>
          <t>指标值</t>
        </is>
      </c>
    </row>
    <row r="11" ht="38" customFormat="1" customHeight="1" s="27">
      <c r="A11" s="98" t="n"/>
      <c r="B11" s="14" t="inlineStr">
        <is>
          <t>产出指标</t>
        </is>
      </c>
      <c r="C11" s="106" t="n"/>
      <c r="D11" s="7" t="inlineStr">
        <is>
          <t>数量指标</t>
        </is>
      </c>
      <c r="E11" s="7" t="inlineStr">
        <is>
          <t>总建设规模</t>
        </is>
      </c>
      <c r="F11" s="96" t="n"/>
      <c r="G11" s="96" t="n"/>
      <c r="H11" s="97" t="n"/>
      <c r="I11" s="7" t="inlineStr">
        <is>
          <t>2574.6亩</t>
        </is>
      </c>
    </row>
    <row r="12" ht="38" customFormat="1" customHeight="1" s="27">
      <c r="A12" s="98" t="n"/>
      <c r="B12" s="107" t="n"/>
      <c r="C12" s="108" t="n"/>
      <c r="D12" s="7" t="inlineStr">
        <is>
          <t>质量指标</t>
        </is>
      </c>
      <c r="E12" s="7" t="inlineStr">
        <is>
          <t>项目验收合格率</t>
        </is>
      </c>
      <c r="F12" s="96" t="n"/>
      <c r="G12" s="96" t="n"/>
      <c r="H12" s="97" t="n"/>
      <c r="I12" s="22" t="inlineStr">
        <is>
          <t>合格</t>
        </is>
      </c>
    </row>
    <row r="13" ht="38" customFormat="1" customHeight="1" s="27">
      <c r="A13" s="98" t="n"/>
      <c r="B13" s="107" t="n"/>
      <c r="C13" s="108" t="n"/>
      <c r="D13" s="7" t="inlineStr">
        <is>
          <t>时效指标</t>
        </is>
      </c>
      <c r="E13" s="7" t="inlineStr">
        <is>
          <t>项目按时完成率</t>
        </is>
      </c>
      <c r="F13" s="96" t="n"/>
      <c r="G13" s="96" t="n"/>
      <c r="H13" s="97" t="n"/>
      <c r="I13" s="22" t="inlineStr">
        <is>
          <t>按时完成</t>
        </is>
      </c>
    </row>
    <row r="14" ht="38" customFormat="1" customHeight="1" s="27">
      <c r="A14" s="98" t="n"/>
      <c r="B14" s="107" t="n"/>
      <c r="C14" s="108" t="n"/>
      <c r="D14" s="7" t="inlineStr">
        <is>
          <t>成本指标</t>
        </is>
      </c>
      <c r="E14" s="7" t="inlineStr">
        <is>
          <t>投资总额（万元）</t>
        </is>
      </c>
      <c r="F14" s="96" t="n"/>
      <c r="G14" s="96" t="n"/>
      <c r="H14" s="97" t="n"/>
      <c r="I14" s="7" t="inlineStr">
        <is>
          <t>7.4万元</t>
        </is>
      </c>
    </row>
    <row r="15" ht="38" customFormat="1" customHeight="1" s="27">
      <c r="A15" s="98" t="n"/>
      <c r="B15" s="14" t="inlineStr">
        <is>
          <t>效益指标</t>
        </is>
      </c>
      <c r="C15" s="106" t="n"/>
      <c r="D15" s="7" t="inlineStr">
        <is>
          <t>经济效益
指标</t>
        </is>
      </c>
      <c r="E15" s="7" t="inlineStr">
        <is>
          <t>项目区每年可新增纯收益情况</t>
        </is>
      </c>
      <c r="F15" s="96" t="n"/>
      <c r="G15" s="96" t="n"/>
      <c r="H15" s="97" t="n"/>
      <c r="I15" s="7" t="inlineStr">
        <is>
          <t>明显提高</t>
        </is>
      </c>
    </row>
    <row r="16" ht="38" customFormat="1" customHeight="1" s="27">
      <c r="A16" s="98" t="n"/>
      <c r="B16" s="107" t="n"/>
      <c r="C16" s="108" t="n"/>
      <c r="D16" s="7" t="inlineStr">
        <is>
          <t>社会效益
指标</t>
        </is>
      </c>
      <c r="E16" s="7" t="inlineStr">
        <is>
          <t>项目区原有耕地质量改善情况</t>
        </is>
      </c>
      <c r="F16" s="96" t="n"/>
      <c r="G16" s="96" t="n"/>
      <c r="H16" s="97" t="n"/>
      <c r="I16" s="7" t="inlineStr">
        <is>
          <t>明显改善</t>
        </is>
      </c>
    </row>
    <row r="17" ht="38" customFormat="1" customHeight="1" s="27">
      <c r="A17" s="98" t="n"/>
      <c r="B17" s="107" t="n"/>
      <c r="C17" s="108" t="n"/>
      <c r="D17" s="99" t="n"/>
      <c r="E17" s="7" t="inlineStr">
        <is>
          <t>项目受益户数</t>
        </is>
      </c>
      <c r="F17" s="96" t="n"/>
      <c r="G17" s="96" t="n"/>
      <c r="H17" s="97" t="n"/>
      <c r="I17" s="7" t="inlineStr">
        <is>
          <t>96户</t>
        </is>
      </c>
    </row>
    <row r="18" ht="38" customFormat="1" customHeight="1" s="27">
      <c r="A18" s="99" t="n"/>
      <c r="B18" s="7" t="inlineStr">
        <is>
          <t>满意度指标</t>
        </is>
      </c>
      <c r="C18" s="97" t="n"/>
      <c r="D18" s="7" t="inlineStr">
        <is>
          <t>服务对象
满意度指标</t>
        </is>
      </c>
      <c r="E18" s="7" t="inlineStr">
        <is>
          <t>项目受益群众满意度</t>
        </is>
      </c>
      <c r="F18" s="96" t="n"/>
      <c r="G18" s="96" t="n"/>
      <c r="H18" s="97" t="n"/>
      <c r="I18" s="22" t="inlineStr">
        <is>
          <t>≥95%</t>
        </is>
      </c>
    </row>
    <row r="19" customFormat="1" s="27">
      <c r="A19" s="33" t="n"/>
      <c r="B19" s="33" t="n"/>
      <c r="C19" s="33" t="n"/>
      <c r="D19" s="33" t="n"/>
      <c r="E19" s="33" t="n"/>
      <c r="F19" s="33" t="n"/>
      <c r="G19" s="33" t="n"/>
      <c r="H19" s="33" t="n"/>
      <c r="I19" s="34" t="n"/>
    </row>
    <row r="20" customFormat="1" s="27">
      <c r="A20" s="33" t="n"/>
      <c r="B20" s="33" t="n"/>
      <c r="C20" s="33" t="n"/>
      <c r="D20" s="33" t="n"/>
      <c r="E20" s="33" t="n"/>
      <c r="F20" s="33" t="n"/>
      <c r="G20" s="33" t="n"/>
      <c r="H20" s="33" t="n"/>
      <c r="I20" s="34" t="n"/>
    </row>
    <row r="21" customFormat="1" s="27">
      <c r="A21" s="33" t="n"/>
      <c r="B21" s="33" t="n"/>
      <c r="C21" s="33" t="n"/>
      <c r="D21" s="33" t="n"/>
      <c r="E21" s="33" t="n"/>
      <c r="F21" s="33" t="n"/>
      <c r="G21" s="33" t="n"/>
      <c r="H21" s="33" t="n"/>
      <c r="I21" s="34" t="n"/>
    </row>
    <row r="22" customFormat="1" s="27">
      <c r="A22" s="33" t="n"/>
      <c r="B22" s="33" t="n"/>
      <c r="C22" s="33" t="n"/>
      <c r="D22" s="33" t="n"/>
      <c r="E22" s="33" t="n"/>
      <c r="F22" s="33" t="n"/>
      <c r="G22" s="33" t="n"/>
      <c r="H22" s="33" t="n"/>
      <c r="I22" s="34" t="n"/>
    </row>
    <row r="23" customFormat="1" s="27">
      <c r="A23" s="33" t="n"/>
      <c r="B23" s="33" t="n"/>
      <c r="C23" s="33" t="n"/>
      <c r="D23" s="33" t="n"/>
      <c r="E23" s="33" t="n"/>
      <c r="F23" s="33" t="n"/>
      <c r="G23" s="33" t="n"/>
      <c r="H23" s="33" t="n"/>
      <c r="I23" s="34" t="n"/>
    </row>
    <row r="24" customFormat="1" s="27">
      <c r="A24" s="33" t="n"/>
      <c r="B24" s="33" t="n"/>
      <c r="C24" s="33" t="n"/>
      <c r="D24" s="33" t="n"/>
      <c r="E24" s="33" t="n"/>
      <c r="F24" s="33" t="n"/>
      <c r="G24" s="33" t="n"/>
      <c r="H24" s="33" t="n"/>
      <c r="I24" s="34" t="n"/>
    </row>
    <row r="25" customFormat="1" s="27">
      <c r="A25" s="33" t="n"/>
      <c r="B25" s="33" t="n"/>
      <c r="C25" s="33" t="n"/>
      <c r="D25" s="33" t="n"/>
      <c r="E25" s="33" t="n"/>
      <c r="F25" s="33" t="n"/>
      <c r="G25" s="33" t="n"/>
      <c r="H25" s="33" t="n"/>
      <c r="I25" s="34" t="n"/>
    </row>
  </sheetData>
  <mergeCells count="35">
    <mergeCell ref="F4:G4"/>
    <mergeCell ref="E16:H16"/>
    <mergeCell ref="A3:C3"/>
    <mergeCell ref="H4:I4"/>
    <mergeCell ref="B18:C18"/>
    <mergeCell ref="F3:G3"/>
    <mergeCell ref="D6:E6"/>
    <mergeCell ref="A2:I2"/>
    <mergeCell ref="E18:H18"/>
    <mergeCell ref="E12:H12"/>
    <mergeCell ref="D16:D17"/>
    <mergeCell ref="A4:C4"/>
    <mergeCell ref="B8:I8"/>
    <mergeCell ref="A10:A18"/>
    <mergeCell ref="F6:I6"/>
    <mergeCell ref="A5:C7"/>
    <mergeCell ref="E14:H14"/>
    <mergeCell ref="E17:H17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B15:C17"/>
    <mergeCell ref="D5:E5"/>
    <mergeCell ref="A1:I1"/>
    <mergeCell ref="B11:C14"/>
    <mergeCell ref="E15:H15"/>
    <mergeCell ref="E11:H11"/>
  </mergeCells>
  <pageMargins left="0.75" right="0.75" top="1" bottom="1" header="0.5" footer="0.5"/>
  <pageSetup orientation="portrait" paperSize="9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I22"/>
  <sheetViews>
    <sheetView tabSelected="1" workbookViewId="0">
      <selection activeCell="L14" sqref="L14"/>
    </sheetView>
  </sheetViews>
  <sheetFormatPr baseColWidth="8" defaultColWidth="9.725" defaultRowHeight="14.25"/>
  <cols>
    <col width="6.75833333333333" customWidth="1" style="27" min="1" max="1"/>
    <col width="5.09166666666667" customWidth="1" style="27" min="2" max="3"/>
    <col width="11.125" customWidth="1" style="27" min="4" max="4"/>
    <col width="13.125" customWidth="1" style="27" min="5" max="5"/>
    <col width="8.699999999999999" customWidth="1" style="27" min="6" max="6"/>
    <col width="7.25" customWidth="1" style="27" min="7" max="7"/>
    <col width="8.125" customWidth="1" style="27" min="8" max="8"/>
    <col width="12.25" customWidth="1" style="28" min="9" max="9"/>
    <col width="28.8916666666667" customWidth="1" style="27" min="10" max="10"/>
    <col width="10" customWidth="1" style="27" min="11" max="32"/>
    <col width="9.725" customWidth="1" style="27" min="33" max="16384"/>
  </cols>
  <sheetData>
    <row r="1" ht="30" customFormat="1" customHeight="1" s="27">
      <c r="A1" s="3" t="inlineStr">
        <is>
          <t>附件2-5</t>
        </is>
      </c>
      <c r="C1" s="4" t="n"/>
      <c r="D1" s="4" t="n"/>
      <c r="E1" s="26" t="n"/>
      <c r="F1" s="26" t="n"/>
      <c r="G1" s="26" t="n"/>
      <c r="H1" s="26" t="n"/>
      <c r="I1" s="21" t="n"/>
    </row>
    <row r="2" ht="39" customFormat="1" customHeight="1" s="27">
      <c r="A2" s="29" t="inlineStr">
        <is>
          <t>2022年涉农整合资金项目绩效目标表</t>
        </is>
      </c>
    </row>
    <row r="3" ht="35" customFormat="1" customHeight="1" s="27">
      <c r="A3" s="7" t="inlineStr">
        <is>
          <t>项目名称</t>
        </is>
      </c>
      <c r="B3" s="96" t="n"/>
      <c r="C3" s="97" t="n"/>
      <c r="D3" s="7" t="inlineStr">
        <is>
          <t>一般户“营养舔砖”购置</t>
        </is>
      </c>
      <c r="E3" s="97" t="n"/>
      <c r="F3" s="7" t="inlineStr">
        <is>
          <t>项目负责人及电话</t>
        </is>
      </c>
      <c r="G3" s="97" t="n"/>
      <c r="H3" s="7" t="inlineStr">
        <is>
          <t>曹志鹏 4421051</t>
        </is>
      </c>
      <c r="I3" s="97" t="n"/>
    </row>
    <row r="4" ht="35" customFormat="1" customHeight="1" s="27">
      <c r="A4" s="7" t="inlineStr">
        <is>
          <t>主管部门</t>
        </is>
      </c>
      <c r="B4" s="96" t="n"/>
      <c r="C4" s="97" t="n"/>
      <c r="D4" s="7" t="inlineStr">
        <is>
          <t>环县畜牧兽医局</t>
        </is>
      </c>
      <c r="E4" s="97" t="n"/>
      <c r="F4" s="7" t="inlineStr">
        <is>
          <t>实施单位</t>
        </is>
      </c>
      <c r="G4" s="97" t="n"/>
      <c r="H4" s="7" t="inlineStr">
        <is>
          <t>各乡镇</t>
        </is>
      </c>
      <c r="I4" s="97" t="n"/>
    </row>
    <row r="5" ht="35" customFormat="1" customHeight="1" s="27">
      <c r="A5" s="7" t="inlineStr">
        <is>
          <t>资金情况
（万元）</t>
        </is>
      </c>
      <c r="B5" s="105" t="n"/>
      <c r="C5" s="106" t="n"/>
      <c r="D5" s="9" t="inlineStr">
        <is>
          <t xml:space="preserve">    年度资金总额：</t>
        </is>
      </c>
      <c r="E5" s="97" t="n"/>
      <c r="F5" s="7" t="n">
        <v>84</v>
      </c>
      <c r="G5" s="96" t="n"/>
      <c r="H5" s="96" t="n"/>
      <c r="I5" s="97" t="n"/>
    </row>
    <row r="6" ht="35" customFormat="1" customHeight="1" s="27">
      <c r="A6" s="107" t="n"/>
      <c r="C6" s="108" t="n"/>
      <c r="D6" s="7" t="inlineStr">
        <is>
          <t xml:space="preserve">  其中：财政拨款</t>
        </is>
      </c>
      <c r="E6" s="97" t="n"/>
      <c r="F6" s="7" t="n">
        <v>84</v>
      </c>
      <c r="G6" s="96" t="n"/>
      <c r="H6" s="96" t="n"/>
      <c r="I6" s="97" t="n"/>
    </row>
    <row r="7" ht="35" customFormat="1" customHeight="1" s="27">
      <c r="A7" s="109" t="n"/>
      <c r="B7" s="110" t="n"/>
      <c r="C7" s="111" t="n"/>
      <c r="D7" s="7" t="inlineStr">
        <is>
          <t>其他资金</t>
        </is>
      </c>
      <c r="E7" s="97" t="n"/>
      <c r="F7" s="7" t="n"/>
      <c r="G7" s="96" t="n"/>
      <c r="H7" s="96" t="n"/>
      <c r="I7" s="97" t="n"/>
    </row>
    <row r="8" ht="29" customFormat="1" customHeight="1" s="27">
      <c r="A8" s="7" t="inlineStr">
        <is>
          <t>总
体
目
标</t>
        </is>
      </c>
      <c r="B8" s="7" t="inlineStr">
        <is>
          <t>年度目标</t>
        </is>
      </c>
      <c r="C8" s="96" t="n"/>
      <c r="D8" s="96" t="n"/>
      <c r="E8" s="96" t="n"/>
      <c r="F8" s="96" t="n"/>
      <c r="G8" s="96" t="n"/>
      <c r="H8" s="96" t="n"/>
      <c r="I8" s="97" t="n"/>
    </row>
    <row r="9" ht="48" customFormat="1" customHeight="1" s="27">
      <c r="A9" s="99" t="n"/>
      <c r="B9" s="9" t="inlineStr">
        <is>
          <t>通过为农户投放营养舔砖，指导养殖户科学养殖，提高养殖效益，增加农户收入。</t>
        </is>
      </c>
      <c r="C9" s="96" t="n"/>
      <c r="D9" s="96" t="n"/>
      <c r="E9" s="96" t="n"/>
      <c r="F9" s="96" t="n"/>
      <c r="G9" s="96" t="n"/>
      <c r="H9" s="96" t="n"/>
      <c r="I9" s="97" t="n"/>
    </row>
    <row r="10" ht="42" customFormat="1" customHeight="1" s="27">
      <c r="A10" s="7" t="inlineStr">
        <is>
          <t>绩
效
指
标</t>
        </is>
      </c>
      <c r="B10" s="7" t="inlineStr">
        <is>
          <t>一级指标</t>
        </is>
      </c>
      <c r="C10" s="97" t="n"/>
      <c r="D10" s="7" t="inlineStr">
        <is>
          <t>二级指标</t>
        </is>
      </c>
      <c r="E10" s="7" t="inlineStr">
        <is>
          <t>三级指标</t>
        </is>
      </c>
      <c r="F10" s="96" t="n"/>
      <c r="G10" s="96" t="n"/>
      <c r="H10" s="97" t="n"/>
      <c r="I10" s="7" t="inlineStr">
        <is>
          <t>指标值</t>
        </is>
      </c>
    </row>
    <row r="11" ht="42" customFormat="1" customHeight="1" s="27">
      <c r="A11" s="98" t="n"/>
      <c r="B11" s="7" t="inlineStr">
        <is>
          <t>产出指标</t>
        </is>
      </c>
      <c r="C11" s="106" t="n"/>
      <c r="D11" s="7" t="inlineStr">
        <is>
          <t>数量指标</t>
        </is>
      </c>
      <c r="E11" s="7" t="inlineStr">
        <is>
          <t>营养舔砖数量</t>
        </is>
      </c>
      <c r="F11" s="96" t="n"/>
      <c r="G11" s="96" t="n"/>
      <c r="H11" s="97" t="n"/>
      <c r="I11" s="7" t="inlineStr">
        <is>
          <t>28000块</t>
        </is>
      </c>
    </row>
    <row r="12" ht="42" customFormat="1" customHeight="1" s="27">
      <c r="A12" s="98" t="n"/>
      <c r="B12" s="107" t="n"/>
      <c r="C12" s="108" t="n"/>
      <c r="D12" s="14" t="inlineStr">
        <is>
          <t>质量指标</t>
        </is>
      </c>
      <c r="E12" s="7" t="inlineStr">
        <is>
          <t>项目验收合格情况</t>
        </is>
      </c>
      <c r="F12" s="96" t="n"/>
      <c r="G12" s="96" t="n"/>
      <c r="H12" s="97" t="n"/>
      <c r="I12" s="7" t="inlineStr">
        <is>
          <t>合格</t>
        </is>
      </c>
    </row>
    <row r="13" ht="42" customFormat="1" customHeight="1" s="27">
      <c r="A13" s="98" t="n"/>
      <c r="B13" s="107" t="n"/>
      <c r="C13" s="108" t="n"/>
      <c r="D13" s="7" t="inlineStr">
        <is>
          <t>时效指标</t>
        </is>
      </c>
      <c r="E13" s="7" t="inlineStr">
        <is>
          <t>项目计划完成率</t>
        </is>
      </c>
      <c r="F13" s="96" t="n"/>
      <c r="G13" s="96" t="n"/>
      <c r="H13" s="97" t="n"/>
      <c r="I13" s="22" t="n">
        <v>1</v>
      </c>
    </row>
    <row r="14" ht="42" customFormat="1" customHeight="1" s="27">
      <c r="A14" s="98" t="n"/>
      <c r="B14" s="109" t="n"/>
      <c r="C14" s="111" t="n"/>
      <c r="D14" s="7" t="inlineStr">
        <is>
          <t>成本指标</t>
        </is>
      </c>
      <c r="E14" s="7" t="inlineStr">
        <is>
          <t>每块舔砖补助资金</t>
        </is>
      </c>
      <c r="F14" s="96" t="n"/>
      <c r="G14" s="96" t="n"/>
      <c r="H14" s="97" t="n"/>
      <c r="I14" s="113" t="inlineStr">
        <is>
          <t>30元</t>
        </is>
      </c>
    </row>
    <row r="15" ht="42" customFormat="1" customHeight="1" s="27">
      <c r="A15" s="98" t="n"/>
      <c r="B15" s="7" t="inlineStr">
        <is>
          <t>效益指标</t>
        </is>
      </c>
      <c r="C15" s="106" t="n"/>
      <c r="D15" s="7" t="inlineStr">
        <is>
          <t>经济效益
指标</t>
        </is>
      </c>
      <c r="E15" s="7" t="inlineStr">
        <is>
          <t>贫困户增收</t>
        </is>
      </c>
      <c r="F15" s="96" t="n"/>
      <c r="G15" s="96" t="n"/>
      <c r="H15" s="97" t="n"/>
      <c r="I15" s="7" t="inlineStr">
        <is>
          <t>1万元</t>
        </is>
      </c>
    </row>
    <row r="16" ht="42" customFormat="1" customHeight="1" s="27">
      <c r="A16" s="98" t="n"/>
      <c r="B16" s="109" t="n"/>
      <c r="C16" s="111" t="n"/>
      <c r="D16" s="7" t="inlineStr">
        <is>
          <t>社会效益
指标</t>
        </is>
      </c>
      <c r="E16" s="7" t="inlineStr">
        <is>
          <t>受益户数</t>
        </is>
      </c>
      <c r="F16" s="96" t="n"/>
      <c r="G16" s="96" t="n"/>
      <c r="H16" s="97" t="n"/>
      <c r="I16" s="114" t="inlineStr">
        <is>
          <t>1.4万户</t>
        </is>
      </c>
    </row>
    <row r="17" ht="42" customFormat="1" customHeight="1" s="27">
      <c r="A17" s="99" t="n"/>
      <c r="B17" s="7" t="inlineStr">
        <is>
          <t>效益指标</t>
        </is>
      </c>
      <c r="C17" s="97" t="n"/>
      <c r="D17" s="7" t="inlineStr">
        <is>
          <t>服务对象
满意度指标</t>
        </is>
      </c>
      <c r="E17" s="7" t="inlineStr">
        <is>
          <t>群众满意度</t>
        </is>
      </c>
      <c r="F17" s="96" t="n"/>
      <c r="G17" s="96" t="n"/>
      <c r="H17" s="97" t="n"/>
      <c r="I17" s="113" t="inlineStr">
        <is>
          <t>≥98%</t>
        </is>
      </c>
    </row>
    <row r="18" customFormat="1" s="27">
      <c r="A18" s="33" t="n"/>
      <c r="B18" s="33" t="n"/>
      <c r="C18" s="33" t="n"/>
      <c r="D18" s="33" t="n"/>
      <c r="E18" s="33" t="n"/>
      <c r="F18" s="33" t="n"/>
      <c r="G18" s="33" t="n"/>
      <c r="H18" s="33" t="n"/>
      <c r="I18" s="34" t="n"/>
    </row>
    <row r="19" customFormat="1" s="27">
      <c r="A19" s="33" t="n"/>
      <c r="B19" s="33" t="n"/>
      <c r="C19" s="33" t="n"/>
      <c r="D19" s="33" t="n"/>
      <c r="E19" s="33" t="n"/>
      <c r="F19" s="33" t="n"/>
      <c r="G19" s="33" t="n"/>
      <c r="H19" s="33" t="n"/>
      <c r="I19" s="34" t="n"/>
    </row>
    <row r="20" customFormat="1" s="27">
      <c r="A20" s="33" t="n"/>
      <c r="B20" s="33" t="n"/>
      <c r="C20" s="33" t="n"/>
      <c r="D20" s="33" t="n"/>
      <c r="E20" s="33" t="n"/>
      <c r="F20" s="33" t="n"/>
      <c r="G20" s="33" t="n"/>
      <c r="H20" s="33" t="n"/>
      <c r="I20" s="34" t="n"/>
    </row>
    <row r="21" customFormat="1" s="27">
      <c r="A21" s="33" t="n"/>
      <c r="B21" s="33" t="n"/>
      <c r="C21" s="33" t="n"/>
      <c r="D21" s="33" t="n"/>
      <c r="E21" s="33" t="n"/>
      <c r="F21" s="33" t="n"/>
      <c r="G21" s="33" t="n"/>
      <c r="H21" s="33" t="n"/>
      <c r="I21" s="34" t="n"/>
    </row>
    <row r="22" customFormat="1" s="27">
      <c r="A22" s="33" t="n"/>
      <c r="B22" s="33" t="n"/>
      <c r="C22" s="33" t="n"/>
      <c r="D22" s="33" t="n"/>
      <c r="E22" s="33" t="n"/>
      <c r="F22" s="33" t="n"/>
      <c r="G22" s="33" t="n"/>
      <c r="H22" s="33" t="n"/>
      <c r="I22" s="34" t="n"/>
    </row>
  </sheetData>
  <mergeCells count="33">
    <mergeCell ref="F4:G4"/>
    <mergeCell ref="B15:C16"/>
    <mergeCell ref="E16:H16"/>
    <mergeCell ref="A3:C3"/>
    <mergeCell ref="A1:B1"/>
    <mergeCell ref="H4:I4"/>
    <mergeCell ref="E11:H11"/>
    <mergeCell ref="F3:G3"/>
    <mergeCell ref="D6:E6"/>
    <mergeCell ref="A2:I2"/>
    <mergeCell ref="E12:H12"/>
    <mergeCell ref="B17:C17"/>
    <mergeCell ref="A4:C4"/>
    <mergeCell ref="B8:I8"/>
    <mergeCell ref="F6:I6"/>
    <mergeCell ref="A5:C7"/>
    <mergeCell ref="E14:H14"/>
    <mergeCell ref="E17:H17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D5:E5"/>
    <mergeCell ref="B11:C14"/>
    <mergeCell ref="E15:H15"/>
    <mergeCell ref="A10:A17"/>
  </mergeCell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</dc:creator>
  <dcterms:created xsi:type="dcterms:W3CDTF">2021-06-08T01:14:00Z</dcterms:created>
  <dcterms:modified xsi:type="dcterms:W3CDTF">2025-03-10T10:23:11Z</dcterms:modified>
  <cp:lastModifiedBy>没有网名</cp:lastModifiedBy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ICV" fmtid="{D5CDD505-2E9C-101B-9397-08002B2CF9AE}" pid="2">
    <vt:lpwstr>BEE047169D5747C0B4EAE63E8AA3532C</vt:lpwstr>
  </property>
  <property name="KSOProductBuildVer" fmtid="{D5CDD505-2E9C-101B-9397-08002B2CF9AE}" pid="3">
    <vt:lpwstr>2052-11.1.0.11115</vt:lpwstr>
  </property>
</Properties>
</file>