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windowWidth="28800" windowHeight="12540" tabRatio="600" firstSheet="0" activeTab="0" autoFilterDateGrouping="1"/>
  </bookViews>
  <sheets>
    <sheet name="1" sheetId="1" state="visible" r:id="rId1"/>
    <sheet name="2-1" sheetId="2" state="visible" r:id="rId2"/>
    <sheet name="2-2" sheetId="3" state="visible" r:id="rId3"/>
    <sheet name="农房" sheetId="4" state="visible" r:id="rId4"/>
    <sheet name="毛井" sheetId="5" state="visible" r:id="rId5"/>
    <sheet name="2-5" sheetId="6" state="visible" r:id="rId6"/>
    <sheet name="2-6." sheetId="7" state="visible" r:id="rId7"/>
    <sheet name="2-7." sheetId="8" state="visible" r:id="rId8"/>
    <sheet name="2-8." sheetId="9" state="visible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?">#REF!</definedName>
    <definedName name="_??????">#REF!</definedName>
    <definedName name="_21114">#REF!</definedName>
    <definedName name="_Fill">#REF!</definedName>
    <definedName name="_Order1">255</definedName>
    <definedName name="_Order2">255</definedName>
    <definedName name="a">#REF!</definedName>
    <definedName name="aa">#REF!</definedName>
    <definedName name="as">#N/A</definedName>
    <definedName name="cost">#REF!</definedName>
    <definedName name="data">#REF!</definedName>
    <definedName name="Database" hidden="1">#REF!</definedName>
    <definedName name="database2">#REF!</definedName>
    <definedName name="database3">#REF!</definedName>
    <definedName name="dss">#REF!</definedName>
    <definedName name="E206.">#REF!</definedName>
    <definedName name="eee">#REF!</definedName>
    <definedName name="eve">#REF!</definedName>
    <definedName name="fff">#REF!</definedName>
    <definedName name="gxxe2003">'[1]P1012001'!$A$6:$E$117</definedName>
    <definedName name="gxxe20032">'[1]P1012001'!$A$6:$E$117</definedName>
    <definedName name="hhhh">#REF!</definedName>
    <definedName name="HWSheet">1</definedName>
    <definedName name="kkkk">#REF!</definedName>
    <definedName name="Module.Prix_SMC">#N/A</definedName>
    <definedName name="PRCGAAP">#REF!</definedName>
    <definedName name="PRCGAAP2">#REF!</definedName>
    <definedName name="Print_Area_MI">#REF!</definedName>
    <definedName name="rrrr">#REF!</definedName>
    <definedName name="s">#REF!</definedName>
    <definedName name="sfeggsafasfas">#REF!</definedName>
    <definedName name="ss">#REF!</definedName>
    <definedName name="ttt">#REF!</definedName>
    <definedName name="tttt">#REF!</definedName>
    <definedName name="UFPcy">#REF!</definedName>
    <definedName name="UFPkcsp">#REF!</definedName>
    <definedName name="UFPrn20031228144214">[2]主营业务成本明细表!#REF!</definedName>
    <definedName name="UFPyt">#REF!</definedName>
    <definedName name="Work_Program_By_Area_List">#REF!</definedName>
    <definedName name="www">#REF!</definedName>
    <definedName name="yyyy">#REF!</definedName>
    <definedName name="本级标准收入2004年">[3]本年收入合计!$E$4:$E$184</definedName>
    <definedName name="拨款汇总_合计">SUM(#REF!)</definedName>
    <definedName name="财力">#REF!</definedName>
    <definedName name="财政供养人员增幅2004年">[4]财政供养人员增幅!$E$6</definedName>
    <definedName name="财政供养人员增幅2004年分县">[4]财政供养人员增幅!$E$4:$E$184</definedName>
    <definedName name="村级标准支出">[5]村级支出!$E$4:$E$184</definedName>
    <definedName name="大多数">[6]Sheet2!$A$15</definedName>
    <definedName name="大幅度">#REF!</definedName>
    <definedName name="地区名称">#REF!</definedName>
    <definedName name="第二产业分县2003年">[7]GDP!$G$4:$G$184</definedName>
    <definedName name="第二产业合计2003年">[7]GDP!$G$4</definedName>
    <definedName name="第三产业分县2003年">[7]GDP!$H$4:$H$184</definedName>
    <definedName name="第三产业合计2003年">[7]GDP!$H$4</definedName>
    <definedName name="耕地占用税分县2003年">[8]一般预算收入!$U$4:$U$184</definedName>
    <definedName name="耕地占用税合计2003年">[8]一般预算收入!$U$4</definedName>
    <definedName name="工商税收2004年">[9]工商税收!$S$4:$S$184</definedName>
    <definedName name="工商税收合计2004年">[9]工商税收!$S$4</definedName>
    <definedName name="公检法司部门编制数">[10]公检法司编制!$E$4:$E$184</definedName>
    <definedName name="公用标准支出">[11]合计!$E$4:$E$184</definedName>
    <definedName name="行政管理部门编制数">[10]行政编制!$E$4:$E$184</definedName>
    <definedName name="汇率">#REF!</definedName>
    <definedName name="科目编码">[12]编码!$A$2:$A$145</definedName>
    <definedName name="年初短期投资">#REF!</definedName>
    <definedName name="年初货币资金">#REF!</definedName>
    <definedName name="年初应收票据">#REF!</definedName>
    <definedName name="农业人口2003年">[13]农业人口!$E$4:$E$184</definedName>
    <definedName name="农业税分县2003年">[8]一般预算收入!$S$4:$S$184</definedName>
    <definedName name="农业税合计2003年">[8]一般预算收入!$S$4</definedName>
    <definedName name="农业特产税分县2003年">[8]一般预算收入!$T$4:$T$184</definedName>
    <definedName name="农业特产税合计2003年">[8]一般预算收入!$T$4</definedName>
    <definedName name="农业用地面积">[14]农业用地!$E$4:$E$184</definedName>
    <definedName name="契税分县2003年">[8]一般预算收入!$V$4:$V$184</definedName>
    <definedName name="契税合计2003年">[8]一般预算收入!$V$4</definedName>
    <definedName name="全额差额比例">#REF!</definedName>
    <definedName name="人员标准支出">[15]人员支出!$E$4:$E$184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[16]事业发展!$E$4:$E$184</definedName>
    <definedName name="是">#REF!</definedName>
    <definedName name="位次d">#REF!</definedName>
    <definedName name="乡镇个数">[17]行政区划!$D$6:$D$184</definedName>
    <definedName name="性别">[18]基础编码!$H$2:$H$3</definedName>
    <definedName name="学历">[18]基础编码!$S$2:$S$9</definedName>
    <definedName name="一般预算收入2002年">'[19]2002年一般预算收入'!$AC$4:$AC$184</definedName>
    <definedName name="一般预算收入2003年">[8]一般预算收入!$AD$4:$AD$184</definedName>
    <definedName name="一般预算收入合计2003年">[8]一般预算收入!$AC$4</definedName>
    <definedName name="支出">'[20]P1012001'!$A$6:$E$117</definedName>
    <definedName name="职务级别">[21]行政机构人员信息!$K$5</definedName>
    <definedName name="中国">#REF!</definedName>
    <definedName name="中小学生人数2003年">[22]中小学生!$E$4:$E$184</definedName>
    <definedName name="总人口2003年">[23]总人口!$E$4:$E$184</definedName>
    <definedName name="전">#REF!</definedName>
    <definedName name="주택사업본부">#REF!</definedName>
    <definedName name="철구사업본부">#REF!</definedName>
    <definedName name="_xlnm.Print_Titles" localSheetId="0">'1'!$1:$5</definedName>
  </definedNames>
  <calcPr calcId="144525" fullCalcOnLoad="1"/>
</workbook>
</file>

<file path=xl/styles.xml><?xml version="1.0" encoding="utf-8"?>
<styleSheet xmlns="http://schemas.openxmlformats.org/spreadsheetml/2006/main">
  <numFmts count="3">
    <numFmt numFmtId="164" formatCode="0.00_ "/>
    <numFmt numFmtId="165" formatCode="0_ "/>
    <numFmt numFmtId="166" formatCode="0.0000_ "/>
  </numFmts>
  <fonts count="44">
    <font>
      <name val="宋体"/>
      <charset val="134"/>
      <sz val="12"/>
    </font>
    <font>
      <name val="Times New Roman"/>
      <charset val="134"/>
      <sz val="12"/>
    </font>
    <font>
      <name val="方正小标宋简体"/>
      <charset val="134"/>
      <sz val="20"/>
    </font>
    <font>
      <name val="Times New Roman"/>
      <charset val="134"/>
      <sz val="20"/>
    </font>
    <font>
      <name val="宋体"/>
      <charset val="134"/>
      <sz val="10"/>
    </font>
    <font>
      <name val="宋体"/>
      <charset val="134"/>
      <color indexed="8"/>
      <sz val="10"/>
    </font>
    <font>
      <name val="Times New Roman"/>
      <charset val="134"/>
      <sz val="10"/>
    </font>
    <font>
      <name val="方正小标宋简体"/>
      <charset val="134"/>
      <sz val="18"/>
    </font>
    <font>
      <name val="Times New Roman"/>
      <charset val="134"/>
      <sz val="18"/>
    </font>
    <font>
      <name val="宋体"/>
      <charset val="134"/>
      <sz val="14"/>
    </font>
    <font>
      <name val="宋体"/>
      <charset val="134"/>
      <sz val="10"/>
      <scheme val="minor"/>
    </font>
    <font>
      <name val="宋体"/>
      <charset val="134"/>
      <sz val="9"/>
    </font>
    <font>
      <name val="宋体"/>
      <charset val="134"/>
      <color indexed="8"/>
      <sz val="9"/>
    </font>
    <font>
      <name val="宋体"/>
      <charset val="134"/>
      <sz val="16"/>
    </font>
    <font>
      <name val="黑体"/>
      <charset val="134"/>
      <b val="1"/>
      <sz val="9"/>
    </font>
    <font>
      <name val="仿宋_GB2312"/>
      <charset val="134"/>
      <b val="1"/>
      <sz val="9"/>
    </font>
    <font>
      <name val="宋体"/>
      <charset val="134"/>
      <b val="1"/>
      <sz val="9"/>
    </font>
    <font>
      <name val="黑体"/>
      <charset val="134"/>
      <sz val="16"/>
    </font>
    <font>
      <name val="方正小标宋简体"/>
      <charset val="134"/>
      <sz val="22"/>
    </font>
    <font>
      <name val="黑体"/>
      <charset val="134"/>
      <sz val="9"/>
    </font>
    <font>
      <name val="宋体"/>
      <charset val="134"/>
      <color theme="1"/>
      <sz val="9"/>
    </font>
    <font>
      <name val="宋体"/>
      <charset val="134"/>
      <color rgb="FFFF0000"/>
      <sz val="9"/>
    </font>
    <font>
      <name val="宋体"/>
      <charset val="134"/>
      <color theme="1"/>
      <sz val="11"/>
      <scheme val="minor"/>
    </font>
    <font>
      <name val="宋体"/>
      <charset val="0"/>
      <color theme="1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color indexed="8"/>
      <sz val="11"/>
    </font>
    <font>
      <name val="宋体"/>
      <charset val="134"/>
      <b val="1"/>
      <color theme="3"/>
      <sz val="13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6500"/>
      <sz val="11"/>
      <scheme val="minor"/>
    </font>
    <font>
      <name val="宋体"/>
      <charset val="134"/>
      <color indexed="8"/>
      <sz val="12"/>
    </font>
  </fonts>
  <fills count="35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55">
    <xf numFmtId="0" fontId="0" fillId="0" borderId="0"/>
    <xf numFmtId="42" fontId="22" fillId="0" borderId="0" applyAlignment="1">
      <alignment vertical="center"/>
    </xf>
    <xf numFmtId="0" fontId="23" fillId="4" borderId="0" applyAlignment="1">
      <alignment vertical="center"/>
    </xf>
    <xf numFmtId="0" fontId="24" fillId="5" borderId="14" applyAlignment="1">
      <alignment vertical="center"/>
    </xf>
    <xf numFmtId="44" fontId="22" fillId="0" borderId="0" applyAlignment="1">
      <alignment vertical="center"/>
    </xf>
    <xf numFmtId="41" fontId="22" fillId="0" borderId="0" applyAlignment="1">
      <alignment vertical="center"/>
    </xf>
    <xf numFmtId="0" fontId="23" fillId="6" borderId="0" applyAlignment="1">
      <alignment vertical="center"/>
    </xf>
    <xf numFmtId="0" fontId="25" fillId="7" borderId="0" applyAlignment="1">
      <alignment vertical="center"/>
    </xf>
    <xf numFmtId="43" fontId="22" fillId="0" borderId="0" applyAlignment="1">
      <alignment vertical="center"/>
    </xf>
    <xf numFmtId="0" fontId="26" fillId="8" borderId="0" applyAlignment="1">
      <alignment vertical="center"/>
    </xf>
    <xf numFmtId="0" fontId="27" fillId="0" borderId="0" applyAlignment="1">
      <alignment vertical="center"/>
    </xf>
    <xf numFmtId="9" fontId="22" fillId="0" borderId="0" applyAlignment="1">
      <alignment vertical="center"/>
    </xf>
    <xf numFmtId="0" fontId="28" fillId="0" borderId="0" applyAlignment="1">
      <alignment vertical="center"/>
    </xf>
    <xf numFmtId="0" fontId="22" fillId="9" borderId="15" applyAlignment="1">
      <alignment vertical="center"/>
    </xf>
    <xf numFmtId="0" fontId="26" fillId="10" borderId="0" applyAlignment="1">
      <alignment vertical="center"/>
    </xf>
    <xf numFmtId="0" fontId="29" fillId="0" borderId="0" applyAlignment="1">
      <alignment vertical="center"/>
    </xf>
    <xf numFmtId="0" fontId="30" fillId="0" borderId="0" applyAlignment="1">
      <alignment vertical="center"/>
    </xf>
    <xf numFmtId="0" fontId="31" fillId="0" borderId="0" applyAlignment="1">
      <alignment vertical="center"/>
    </xf>
    <xf numFmtId="0" fontId="32" fillId="0" borderId="0" applyAlignment="1">
      <alignment vertical="center"/>
    </xf>
    <xf numFmtId="0" fontId="33" fillId="0" borderId="16" applyAlignment="1">
      <alignment vertical="center"/>
    </xf>
    <xf numFmtId="0" fontId="34" fillId="0" borderId="0" applyAlignment="1">
      <alignment vertical="center"/>
    </xf>
    <xf numFmtId="0" fontId="35" fillId="0" borderId="16" applyAlignment="1">
      <alignment vertical="center"/>
    </xf>
    <xf numFmtId="0" fontId="26" fillId="11" borderId="0" applyAlignment="1">
      <alignment vertical="center"/>
    </xf>
    <xf numFmtId="0" fontId="29" fillId="0" borderId="17" applyAlignment="1">
      <alignment vertical="center"/>
    </xf>
    <xf numFmtId="0" fontId="26" fillId="12" borderId="0" applyAlignment="1">
      <alignment vertical="center"/>
    </xf>
    <xf numFmtId="0" fontId="36" fillId="13" borderId="18" applyAlignment="1">
      <alignment vertical="center"/>
    </xf>
    <xf numFmtId="0" fontId="37" fillId="13" borderId="14" applyAlignment="1">
      <alignment vertical="center"/>
    </xf>
    <xf numFmtId="0" fontId="38" fillId="14" borderId="19" applyAlignment="1">
      <alignment vertical="center"/>
    </xf>
    <xf numFmtId="0" fontId="23" fillId="15" borderId="0" applyAlignment="1">
      <alignment vertical="center"/>
    </xf>
    <xf numFmtId="0" fontId="26" fillId="16" borderId="0" applyAlignment="1">
      <alignment vertical="center"/>
    </xf>
    <xf numFmtId="0" fontId="39" fillId="0" borderId="20" applyAlignment="1">
      <alignment vertical="center"/>
    </xf>
    <xf numFmtId="0" fontId="40" fillId="0" borderId="21" applyAlignment="1">
      <alignment vertical="center"/>
    </xf>
    <xf numFmtId="0" fontId="41" fillId="17" borderId="0" applyAlignment="1">
      <alignment vertical="center"/>
    </xf>
    <xf numFmtId="0" fontId="42" fillId="18" borderId="0" applyAlignment="1">
      <alignment vertical="center"/>
    </xf>
    <xf numFmtId="0" fontId="23" fillId="19" borderId="0" applyAlignment="1">
      <alignment vertical="center"/>
    </xf>
    <xf numFmtId="0" fontId="26" fillId="20" borderId="0" applyAlignment="1">
      <alignment vertical="center"/>
    </xf>
    <xf numFmtId="0" fontId="23" fillId="21" borderId="0" applyAlignment="1">
      <alignment vertical="center"/>
    </xf>
    <xf numFmtId="0" fontId="23" fillId="22" borderId="0" applyAlignment="1">
      <alignment vertical="center"/>
    </xf>
    <xf numFmtId="0" fontId="23" fillId="23" borderId="0" applyAlignment="1">
      <alignment vertical="center"/>
    </xf>
    <xf numFmtId="0" fontId="23" fillId="24" borderId="0" applyAlignment="1">
      <alignment vertical="center"/>
    </xf>
    <xf numFmtId="0" fontId="26" fillId="25" borderId="0" applyAlignment="1">
      <alignment vertical="center"/>
    </xf>
    <xf numFmtId="0" fontId="26" fillId="26" borderId="0" applyAlignment="1">
      <alignment vertical="center"/>
    </xf>
    <xf numFmtId="0" fontId="23" fillId="27" borderId="0" applyAlignment="1">
      <alignment vertical="center"/>
    </xf>
    <xf numFmtId="0" fontId="23" fillId="28" borderId="0" applyAlignment="1">
      <alignment vertical="center"/>
    </xf>
    <xf numFmtId="0" fontId="26" fillId="29" borderId="0" applyAlignment="1">
      <alignment vertical="center"/>
    </xf>
    <xf numFmtId="0" fontId="0" fillId="0" borderId="0"/>
    <xf numFmtId="0" fontId="23" fillId="30" borderId="0" applyAlignment="1">
      <alignment vertical="center"/>
    </xf>
    <xf numFmtId="0" fontId="26" fillId="31" borderId="0" applyAlignment="1">
      <alignment vertical="center"/>
    </xf>
    <xf numFmtId="0" fontId="26" fillId="32" borderId="0" applyAlignment="1">
      <alignment vertical="center"/>
    </xf>
    <xf numFmtId="0" fontId="43" fillId="0" borderId="0" applyAlignment="1">
      <alignment vertical="center"/>
    </xf>
    <xf numFmtId="0" fontId="23" fillId="33" borderId="0" applyAlignment="1">
      <alignment vertical="center"/>
    </xf>
    <xf numFmtId="0" fontId="26" fillId="34" borderId="0" applyAlignment="1">
      <alignment vertical="center"/>
    </xf>
    <xf numFmtId="0" fontId="22" fillId="0" borderId="0" applyAlignment="1">
      <alignment vertical="center"/>
    </xf>
    <xf numFmtId="0" fontId="34" fillId="0" borderId="0" applyAlignment="1">
      <alignment vertical="center"/>
    </xf>
    <xf numFmtId="0" fontId="34" fillId="0" borderId="0" applyAlignment="1">
      <alignment vertical="center"/>
    </xf>
  </cellStyleXfs>
  <cellXfs count="116">
    <xf numFmtId="0" fontId="0" fillId="0" borderId="0" pivotButton="0" quotePrefix="0" xfId="0"/>
    <xf numFmtId="0" fontId="1" fillId="0" borderId="0" applyAlignment="1" pivotButton="0" quotePrefix="0" xfId="52">
      <alignment vertical="center" wrapText="1"/>
    </xf>
    <xf numFmtId="0" fontId="1" fillId="0" borderId="0" applyAlignment="1" pivotButton="0" quotePrefix="0" xfId="52">
      <alignment horizontal="center" vertical="center" wrapText="1"/>
    </xf>
    <xf numFmtId="0" fontId="1" fillId="0" borderId="0" pivotButton="0" quotePrefix="0" xfId="0"/>
    <xf numFmtId="0" fontId="0" fillId="0" borderId="0" applyAlignment="1" pivotButton="0" quotePrefix="0" xfId="52">
      <alignment vertical="center"/>
    </xf>
    <xf numFmtId="0" fontId="2" fillId="0" borderId="0" applyAlignment="1" pivotButton="0" quotePrefix="0" xfId="52">
      <alignment horizontal="center" vertical="center" wrapText="1"/>
    </xf>
    <xf numFmtId="0" fontId="3" fillId="0" borderId="0" applyAlignment="1" pivotButton="0" quotePrefix="0" xfId="52">
      <alignment horizontal="center" vertical="center" wrapText="1"/>
    </xf>
    <xf numFmtId="0" fontId="4" fillId="0" borderId="1" applyAlignment="1" pivotButton="0" quotePrefix="0" xfId="52">
      <alignment horizontal="center" vertical="center" wrapText="1"/>
    </xf>
    <xf numFmtId="0" fontId="5" fillId="0" borderId="1" applyAlignment="1" pivotButton="0" quotePrefix="0" xfId="0">
      <alignment vertical="center"/>
    </xf>
    <xf numFmtId="0" fontId="4" fillId="0" borderId="1" applyAlignment="1" pivotButton="0" quotePrefix="0" xfId="52">
      <alignment horizontal="left" vertical="center" wrapText="1"/>
    </xf>
    <xf numFmtId="0" fontId="4" fillId="0" borderId="2" applyAlignment="1" pivotButton="0" quotePrefix="0" xfId="52">
      <alignment horizontal="center" vertical="center" wrapText="1"/>
    </xf>
    <xf numFmtId="0" fontId="4" fillId="0" borderId="3" applyAlignment="1" pivotButton="0" quotePrefix="0" xfId="52">
      <alignment horizontal="center" vertical="center" wrapText="1"/>
    </xf>
    <xf numFmtId="0" fontId="4" fillId="0" borderId="4" applyAlignment="1" pivotButton="0" quotePrefix="0" xfId="52">
      <alignment horizontal="center" vertical="center" wrapText="1"/>
    </xf>
    <xf numFmtId="0" fontId="4" fillId="0" borderId="5" applyAlignment="1" pivotButton="0" quotePrefix="0" xfId="52">
      <alignment horizontal="center" vertical="center" wrapText="1"/>
    </xf>
    <xf numFmtId="0" fontId="4" fillId="0" borderId="6" applyAlignment="1" pivotButton="0" quotePrefix="0" xfId="52">
      <alignment horizontal="center" vertical="center" wrapText="1"/>
    </xf>
    <xf numFmtId="0" fontId="4" fillId="0" borderId="7" applyAlignment="1" pivotButton="0" quotePrefix="0" xfId="52">
      <alignment horizontal="center" vertical="center" wrapText="1"/>
    </xf>
    <xf numFmtId="0" fontId="4" fillId="0" borderId="8" applyAlignment="1" pivotButton="0" quotePrefix="0" xfId="52">
      <alignment horizontal="center" vertical="center" wrapText="1"/>
    </xf>
    <xf numFmtId="0" fontId="4" fillId="0" borderId="1" applyAlignment="1" pivotButton="0" quotePrefix="0" xfId="52">
      <alignment horizontal="center" vertical="center" wrapText="1"/>
    </xf>
    <xf numFmtId="0" fontId="4" fillId="0" borderId="9" applyAlignment="1" pivotButton="0" quotePrefix="0" xfId="52">
      <alignment horizontal="center" vertical="center" wrapText="1"/>
    </xf>
    <xf numFmtId="0" fontId="6" fillId="0" borderId="0" applyAlignment="1" pivotButton="0" quotePrefix="0" xfId="52">
      <alignment vertical="center" wrapText="1"/>
    </xf>
    <xf numFmtId="9" fontId="4" fillId="0" borderId="1" applyAlignment="1" pivotButton="0" quotePrefix="0" xfId="52">
      <alignment horizontal="center" vertical="center" wrapText="1"/>
    </xf>
    <xf numFmtId="0" fontId="6" fillId="0" borderId="0" applyAlignment="1" pivotButton="0" quotePrefix="0" xfId="52">
      <alignment horizontal="center" vertical="center" wrapText="1"/>
    </xf>
    <xf numFmtId="0" fontId="4" fillId="0" borderId="10" applyAlignment="1" pivotButton="0" quotePrefix="0" xfId="52">
      <alignment horizontal="center" vertical="center" wrapText="1"/>
    </xf>
    <xf numFmtId="0" fontId="4" fillId="0" borderId="11" applyAlignment="1" pivotButton="0" quotePrefix="0" xfId="52">
      <alignment horizontal="center" vertical="center" wrapText="1"/>
    </xf>
    <xf numFmtId="0" fontId="4" fillId="0" borderId="1" applyAlignment="1" pivotButton="0" quotePrefix="0" xfId="52">
      <alignment vertical="center" wrapText="1"/>
    </xf>
    <xf numFmtId="0" fontId="7" fillId="0" borderId="0" applyAlignment="1" pivotButton="0" quotePrefix="0" xfId="52">
      <alignment horizontal="center" vertical="center" wrapText="1"/>
    </xf>
    <xf numFmtId="0" fontId="8" fillId="0" borderId="0" applyAlignment="1" pivotButton="0" quotePrefix="0" xfId="52">
      <alignment horizontal="center" vertical="center" wrapText="1"/>
    </xf>
    <xf numFmtId="0" fontId="9" fillId="0" borderId="0" applyAlignment="1" pivotButton="0" quotePrefix="0" xfId="52">
      <alignment vertical="center" wrapText="1"/>
    </xf>
    <xf numFmtId="0" fontId="9" fillId="0" borderId="0" applyAlignment="1" pivotButton="0" quotePrefix="0" xfId="52">
      <alignment horizontal="left" vertical="center"/>
    </xf>
    <xf numFmtId="0" fontId="10" fillId="0" borderId="1" applyAlignment="1" pivotButton="0" quotePrefix="0" xfId="52">
      <alignment horizontal="center" vertical="center" wrapText="1"/>
    </xf>
    <xf numFmtId="0" fontId="10" fillId="0" borderId="1" applyAlignment="1" pivotButton="0" quotePrefix="0" xfId="0">
      <alignment vertical="center"/>
    </xf>
    <xf numFmtId="0" fontId="10" fillId="0" borderId="1" applyAlignment="1" pivotButton="0" quotePrefix="0" xfId="52">
      <alignment horizontal="left" vertical="center" wrapText="1"/>
    </xf>
    <xf numFmtId="0" fontId="4" fillId="0" borderId="1" applyAlignment="1" pivotButton="0" quotePrefix="0" xfId="45">
      <alignment horizontal="center" vertical="center" wrapText="1"/>
    </xf>
    <xf numFmtId="0" fontId="10" fillId="0" borderId="12" applyAlignment="1" pivotButton="0" quotePrefix="0" xfId="52">
      <alignment horizontal="center" vertical="center" wrapText="1"/>
    </xf>
    <xf numFmtId="0" fontId="10" fillId="0" borderId="13" applyAlignment="1" pivotButton="0" quotePrefix="0" xfId="52">
      <alignment horizontal="center" vertical="center" wrapText="1"/>
    </xf>
    <xf numFmtId="49" fontId="10" fillId="0" borderId="1" applyAlignment="1" pivotButton="0" quotePrefix="0" xfId="0">
      <alignment horizontal="center" vertical="center" wrapText="1"/>
    </xf>
    <xf numFmtId="0" fontId="9" fillId="0" borderId="0" applyAlignment="1" pivotButton="0" quotePrefix="0" xfId="52">
      <alignment horizontal="center" vertical="center" wrapText="1"/>
    </xf>
    <xf numFmtId="9" fontId="10" fillId="0" borderId="1" applyAlignment="1" pivotButton="0" quotePrefix="0" xfId="52">
      <alignment horizontal="center" vertical="center" wrapText="1"/>
    </xf>
    <xf numFmtId="0" fontId="10" fillId="0" borderId="1" applyAlignment="1" pivotButton="0" quotePrefix="0" xfId="52">
      <alignment horizontal="center" vertical="center" wrapText="1"/>
    </xf>
    <xf numFmtId="0" fontId="9" fillId="0" borderId="0" pivotButton="0" quotePrefix="0" xfId="0"/>
    <xf numFmtId="0" fontId="1" fillId="0" borderId="0" pivotButton="0" quotePrefix="0" xfId="0"/>
    <xf numFmtId="0" fontId="0" fillId="0" borderId="0" applyAlignment="1" pivotButton="0" quotePrefix="0" xfId="52">
      <alignment horizontal="left" vertical="center"/>
    </xf>
    <xf numFmtId="0" fontId="2" fillId="2" borderId="0" applyAlignment="1" pivotButton="0" quotePrefix="0" xfId="52">
      <alignment horizontal="center" vertical="center" wrapText="1"/>
    </xf>
    <xf numFmtId="0" fontId="3" fillId="2" borderId="0" applyAlignment="1" pivotButton="0" quotePrefix="0" xfId="52">
      <alignment horizontal="center" vertical="center" wrapText="1"/>
    </xf>
    <xf numFmtId="0" fontId="11" fillId="2" borderId="1" applyAlignment="1" pivotButton="0" quotePrefix="0" xfId="52">
      <alignment horizontal="center" vertical="center" wrapText="1"/>
    </xf>
    <xf numFmtId="0" fontId="12" fillId="2" borderId="1" applyAlignment="1" pivotButton="0" quotePrefix="0" xfId="0">
      <alignment vertical="center"/>
    </xf>
    <xf numFmtId="0" fontId="11" fillId="2" borderId="1" applyAlignment="1" pivotButton="0" quotePrefix="0" xfId="52">
      <alignment horizontal="left" vertical="center" wrapText="1"/>
    </xf>
    <xf numFmtId="0" fontId="11" fillId="0" borderId="1" applyAlignment="1" pivotButton="0" quotePrefix="0" xfId="54">
      <alignment horizontal="center" vertical="center" wrapText="1"/>
    </xf>
    <xf numFmtId="0" fontId="11" fillId="0" borderId="1" applyAlignment="1" pivotButton="0" quotePrefix="0" xfId="0">
      <alignment horizontal="center" vertical="center" wrapText="1"/>
    </xf>
    <xf numFmtId="49" fontId="11" fillId="0" borderId="1" applyAlignment="1" pivotButton="0" quotePrefix="0" xfId="0">
      <alignment horizontal="center" vertical="center" wrapText="1"/>
    </xf>
    <xf numFmtId="0" fontId="11" fillId="0" borderId="1" applyAlignment="1" pivotButton="0" quotePrefix="0" xfId="52">
      <alignment horizontal="center" vertical="center" wrapText="1"/>
    </xf>
    <xf numFmtId="0" fontId="12" fillId="0" borderId="1" applyAlignment="1" pivotButton="0" quotePrefix="0" xfId="0">
      <alignment vertical="center"/>
    </xf>
    <xf numFmtId="0" fontId="11" fillId="0" borderId="1" applyAlignment="1" pivotButton="0" quotePrefix="0" xfId="52">
      <alignment horizontal="left" vertical="center" wrapText="1"/>
    </xf>
    <xf numFmtId="0" fontId="11" fillId="0" borderId="2" applyAlignment="1" pivotButton="0" quotePrefix="0" xfId="52">
      <alignment horizontal="center" vertical="center" wrapText="1"/>
    </xf>
    <xf numFmtId="0" fontId="11" fillId="0" borderId="3" applyAlignment="1" pivotButton="0" quotePrefix="0" xfId="52">
      <alignment horizontal="center" vertical="center" wrapText="1"/>
    </xf>
    <xf numFmtId="0" fontId="11" fillId="0" borderId="10" applyAlignment="1" pivotButton="0" quotePrefix="0" xfId="52">
      <alignment horizontal="center" vertical="center" wrapText="1"/>
    </xf>
    <xf numFmtId="0" fontId="11" fillId="0" borderId="11" applyAlignment="1" pivotButton="0" quotePrefix="0" xfId="52">
      <alignment horizontal="center" vertical="center" wrapText="1"/>
    </xf>
    <xf numFmtId="0" fontId="11" fillId="0" borderId="4" applyAlignment="1" pivotButton="0" quotePrefix="0" xfId="52">
      <alignment horizontal="center" vertical="center" wrapText="1"/>
    </xf>
    <xf numFmtId="0" fontId="11" fillId="0" borderId="5" applyAlignment="1" pivotButton="0" quotePrefix="0" xfId="52">
      <alignment horizontal="center" vertical="center" wrapText="1"/>
    </xf>
    <xf numFmtId="0" fontId="11" fillId="0" borderId="6" applyAlignment="1" pivotButton="0" quotePrefix="0" xfId="52">
      <alignment horizontal="center" vertical="center" wrapText="1"/>
    </xf>
    <xf numFmtId="0" fontId="11" fillId="0" borderId="7" applyAlignment="1" pivotButton="0" quotePrefix="0" xfId="52">
      <alignment horizontal="center" vertical="center" wrapText="1"/>
    </xf>
    <xf numFmtId="0" fontId="11" fillId="0" borderId="8" applyAlignment="1" pivotButton="0" quotePrefix="0" xfId="52">
      <alignment horizontal="center" vertical="center" wrapText="1"/>
    </xf>
    <xf numFmtId="0" fontId="11" fillId="0" borderId="1" applyAlignment="1" pivotButton="0" quotePrefix="0" xfId="52">
      <alignment horizontal="center" vertical="center" wrapText="1"/>
    </xf>
    <xf numFmtId="0" fontId="11" fillId="0" borderId="9" applyAlignment="1" pivotButton="0" quotePrefix="0" xfId="52">
      <alignment horizontal="center" vertical="center" wrapText="1"/>
    </xf>
    <xf numFmtId="9" fontId="11" fillId="0" borderId="1" applyAlignment="1" pivotButton="0" quotePrefix="0" xfId="52">
      <alignment horizontal="center" vertical="center" wrapText="1"/>
    </xf>
    <xf numFmtId="0" fontId="4" fillId="0" borderId="7" applyAlignment="1" pivotButton="0" quotePrefix="0" xfId="52">
      <alignment horizontal="center" vertical="center" wrapText="1"/>
    </xf>
    <xf numFmtId="0" fontId="4" fillId="0" borderId="9" applyAlignment="1" pivotButton="0" quotePrefix="0" xfId="52">
      <alignment horizontal="center" vertical="center" wrapText="1"/>
    </xf>
    <xf numFmtId="0" fontId="4" fillId="0" borderId="8" applyAlignment="1" pivotButton="0" quotePrefix="0" xfId="52">
      <alignment horizontal="center" vertical="center" wrapText="1"/>
    </xf>
    <xf numFmtId="0" fontId="13" fillId="0" borderId="0" applyAlignment="1" pivotButton="0" quotePrefix="0" xfId="0">
      <alignment wrapText="1"/>
    </xf>
    <xf numFmtId="0" fontId="11" fillId="0" borderId="0" applyAlignment="1" pivotButton="0" quotePrefix="0" xfId="0">
      <alignment wrapText="1"/>
    </xf>
    <xf numFmtId="0" fontId="14" fillId="0" borderId="0" applyAlignment="1" pivotButton="0" quotePrefix="0" xfId="0">
      <alignment vertical="center" wrapText="1"/>
    </xf>
    <xf numFmtId="0" fontId="14" fillId="0" borderId="0" applyAlignment="1" pivotButton="0" quotePrefix="0" xfId="0">
      <alignment vertical="center" wrapText="1"/>
    </xf>
    <xf numFmtId="0" fontId="15" fillId="0" borderId="0" applyAlignment="1" pivotButton="0" quotePrefix="0" xfId="52">
      <alignment vertical="center" wrapText="1"/>
    </xf>
    <xf numFmtId="0" fontId="16" fillId="0" borderId="0" applyAlignment="1" pivotButton="0" quotePrefix="0" xfId="0">
      <alignment wrapText="1"/>
    </xf>
    <xf numFmtId="0" fontId="11" fillId="0" borderId="0" applyAlignment="1" pivotButton="0" quotePrefix="0" xfId="0">
      <alignment horizontal="center" vertical="center" wrapText="1"/>
    </xf>
    <xf numFmtId="0" fontId="11" fillId="0" borderId="0" applyAlignment="1" pivotButton="0" quotePrefix="0" xfId="0">
      <alignment horizontal="justify" vertical="center" wrapText="1"/>
    </xf>
    <xf numFmtId="0" fontId="11" fillId="0" borderId="0" applyAlignment="1" pivotButton="0" quotePrefix="0" xfId="0">
      <alignment vertical="center" wrapText="1"/>
    </xf>
    <xf numFmtId="0" fontId="17" fillId="0" borderId="0" applyAlignment="1" pivotButton="0" quotePrefix="0" xfId="0">
      <alignment horizontal="left" vertical="center" wrapText="1"/>
    </xf>
    <xf numFmtId="0" fontId="17" fillId="0" borderId="0" applyAlignment="1" pivotButton="0" quotePrefix="0" xfId="0">
      <alignment horizontal="center" vertical="center" wrapText="1"/>
    </xf>
    <xf numFmtId="0" fontId="13" fillId="0" borderId="0" applyAlignment="1" pivotButton="0" quotePrefix="0" xfId="0">
      <alignment horizontal="justify" vertical="center" wrapText="1"/>
    </xf>
    <xf numFmtId="0" fontId="13" fillId="0" borderId="0" applyAlignment="1" pivotButton="0" quotePrefix="0" xfId="0">
      <alignment horizontal="center" vertical="center" wrapText="1"/>
    </xf>
    <xf numFmtId="0" fontId="18" fillId="0" borderId="0" applyAlignment="1" pivotButton="0" quotePrefix="0" xfId="0">
      <alignment horizontal="center" vertical="center" wrapText="1"/>
    </xf>
    <xf numFmtId="0" fontId="18" fillId="0" borderId="0" applyAlignment="1" pivotButton="0" quotePrefix="0" xfId="0">
      <alignment horizontal="justify" vertical="center" wrapText="1"/>
    </xf>
    <xf numFmtId="0" fontId="11" fillId="0" borderId="1" applyAlignment="1" pivotButton="0" quotePrefix="0" xfId="0">
      <alignment horizontal="center" vertical="center" wrapText="1"/>
    </xf>
    <xf numFmtId="0" fontId="11" fillId="0" borderId="1" applyAlignment="1" pivotButton="0" quotePrefix="0" xfId="0">
      <alignment horizontal="justify" vertical="center" wrapText="1"/>
    </xf>
    <xf numFmtId="0" fontId="11" fillId="0" borderId="7" applyAlignment="1" pivotButton="0" quotePrefix="0" xfId="0">
      <alignment horizontal="center" vertical="center" wrapText="1"/>
    </xf>
    <xf numFmtId="0" fontId="11" fillId="0" borderId="8" applyAlignment="1" pivotButton="0" quotePrefix="0" xfId="0">
      <alignment horizontal="center" vertical="center" wrapText="1"/>
    </xf>
    <xf numFmtId="0" fontId="11" fillId="0" borderId="1" applyAlignment="1" pivotButton="0" quotePrefix="0" xfId="49">
      <alignment horizontal="justify" vertical="center" wrapText="1"/>
    </xf>
    <xf numFmtId="164" fontId="11" fillId="0" borderId="1" applyAlignment="1" pivotButton="0" quotePrefix="0" xfId="0">
      <alignment horizontal="justify" vertical="center" wrapText="1"/>
    </xf>
    <xf numFmtId="165" fontId="11" fillId="0" borderId="1" applyAlignment="1" pivotButton="0" quotePrefix="0" xfId="0">
      <alignment horizontal="center" vertical="center" wrapText="1"/>
    </xf>
    <xf numFmtId="0" fontId="19" fillId="3" borderId="1" applyAlignment="1" pivotButton="0" quotePrefix="0" xfId="0">
      <alignment horizontal="center" vertical="center" wrapText="1"/>
    </xf>
    <xf numFmtId="0" fontId="19" fillId="3" borderId="1" applyAlignment="1" pivotButton="0" quotePrefix="0" xfId="0">
      <alignment horizontal="left" vertical="center" wrapText="1"/>
    </xf>
    <xf numFmtId="0" fontId="11" fillId="0" borderId="1" applyAlignment="1" pivotButton="0" quotePrefix="0" xfId="0">
      <alignment horizontal="left" vertical="center" wrapText="1"/>
    </xf>
    <xf numFmtId="0" fontId="20" fillId="0" borderId="1" applyAlignment="1" pivotButton="0" quotePrefix="0" xfId="0">
      <alignment horizontal="center" vertical="center"/>
    </xf>
    <xf numFmtId="0" fontId="19" fillId="3" borderId="1" applyAlignment="1" pivotButton="0" quotePrefix="0" xfId="0">
      <alignment horizontal="justify" vertical="center" wrapText="1"/>
    </xf>
    <xf numFmtId="0" fontId="21" fillId="0" borderId="1" applyAlignment="1" pivotButton="0" quotePrefix="0" xfId="0">
      <alignment horizontal="center" vertical="center" wrapText="1"/>
    </xf>
    <xf numFmtId="166" fontId="11" fillId="0" borderId="1" applyAlignment="1" pivotButton="0" quotePrefix="0" xfId="0">
      <alignment horizontal="center" vertical="center" wrapText="1"/>
    </xf>
    <xf numFmtId="0" fontId="14" fillId="0" borderId="1" applyAlignment="1" pivotButton="0" quotePrefix="0" xfId="0">
      <alignment vertical="center" wrapText="1"/>
    </xf>
    <xf numFmtId="0" fontId="11" fillId="0" borderId="1" applyAlignment="1" pivotButton="0" quotePrefix="0" xfId="0">
      <alignment wrapText="1"/>
    </xf>
    <xf numFmtId="0" fontId="11" fillId="0" borderId="1" applyAlignment="1" pivotButton="0" quotePrefix="0" xfId="0">
      <alignment vertical="center" wrapText="1"/>
    </xf>
    <xf numFmtId="0" fontId="19" fillId="3" borderId="1" applyAlignment="1" pivotButton="0" quotePrefix="0" xfId="0">
      <alignment vertical="center" wrapText="1"/>
    </xf>
    <xf numFmtId="0" fontId="0" fillId="0" borderId="9" pivotButton="0" quotePrefix="0" xfId="0"/>
    <xf numFmtId="0" fontId="0" fillId="0" borderId="8" pivotButton="0" quotePrefix="0" xfId="0"/>
    <xf numFmtId="0" fontId="0" fillId="0" borderId="3" pivotButton="0" quotePrefix="0" xfId="0"/>
    <xf numFmtId="0" fontId="0" fillId="0" borderId="6" pivotButton="0" quotePrefix="0" xfId="0"/>
    <xf numFmtId="164" fontId="11" fillId="0" borderId="1" applyAlignment="1" pivotButton="0" quotePrefix="0" xfId="0">
      <alignment horizontal="justify" vertical="center" wrapText="1"/>
    </xf>
    <xf numFmtId="165" fontId="11" fillId="0" borderId="1" applyAlignment="1" pivotButton="0" quotePrefix="0" xfId="0">
      <alignment horizontal="center" vertical="center" wrapText="1"/>
    </xf>
    <xf numFmtId="166" fontId="11" fillId="0" borderId="1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11" pivotButton="0" quotePrefix="0" xfId="0"/>
    <xf numFmtId="0" fontId="0" fillId="0" borderId="12" pivotButton="0" quotePrefix="0" xfId="0"/>
    <xf numFmtId="0" fontId="0" fillId="0" borderId="13" pivotButton="0" quotePrefix="0" xfId="0"/>
    <xf numFmtId="0" fontId="0" fillId="0" borderId="4" pivotButton="0" quotePrefix="0" xfId="0"/>
    <xf numFmtId="0" fontId="0" fillId="0" borderId="23" pivotButton="0" quotePrefix="0" xfId="0"/>
    <xf numFmtId="0" fontId="0" fillId="0" borderId="5" pivotButton="0" quotePrefix="0" xfId="0"/>
    <xf numFmtId="0" fontId="10" fillId="0" borderId="3" applyAlignment="1" pivotButton="0" quotePrefix="0" xfId="52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5" xfId="53"/>
    <cellStyle name="常规 3" xfId="5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externalLink" Target="/xl/externalLinks/externalLink1.xml" Id="rId10" /><Relationship Type="http://schemas.openxmlformats.org/officeDocument/2006/relationships/externalLink" Target="/xl/externalLinks/externalLink2.xml" Id="rId11" /><Relationship Type="http://schemas.openxmlformats.org/officeDocument/2006/relationships/externalLink" Target="/xl/externalLinks/externalLink3.xml" Id="rId12" /><Relationship Type="http://schemas.openxmlformats.org/officeDocument/2006/relationships/externalLink" Target="/xl/externalLinks/externalLink4.xml" Id="rId13" /><Relationship Type="http://schemas.openxmlformats.org/officeDocument/2006/relationships/externalLink" Target="/xl/externalLinks/externalLink5.xml" Id="rId14" /><Relationship Type="http://schemas.openxmlformats.org/officeDocument/2006/relationships/externalLink" Target="/xl/externalLinks/externalLink6.xml" Id="rId15" /><Relationship Type="http://schemas.openxmlformats.org/officeDocument/2006/relationships/externalLink" Target="/xl/externalLinks/externalLink7.xml" Id="rId16" /><Relationship Type="http://schemas.openxmlformats.org/officeDocument/2006/relationships/externalLink" Target="/xl/externalLinks/externalLink8.xml" Id="rId17" /><Relationship Type="http://schemas.openxmlformats.org/officeDocument/2006/relationships/externalLink" Target="/xl/externalLinks/externalLink9.xml" Id="rId18" /><Relationship Type="http://schemas.openxmlformats.org/officeDocument/2006/relationships/externalLink" Target="/xl/externalLinks/externalLink10.xml" Id="rId19" /><Relationship Type="http://schemas.openxmlformats.org/officeDocument/2006/relationships/externalLink" Target="/xl/externalLinks/externalLink11.xml" Id="rId20" /><Relationship Type="http://schemas.openxmlformats.org/officeDocument/2006/relationships/externalLink" Target="/xl/externalLinks/externalLink12.xml" Id="rId21" /><Relationship Type="http://schemas.openxmlformats.org/officeDocument/2006/relationships/externalLink" Target="/xl/externalLinks/externalLink13.xml" Id="rId22" /><Relationship Type="http://schemas.openxmlformats.org/officeDocument/2006/relationships/externalLink" Target="/xl/externalLinks/externalLink14.xml" Id="rId23" /><Relationship Type="http://schemas.openxmlformats.org/officeDocument/2006/relationships/externalLink" Target="/xl/externalLinks/externalLink15.xml" Id="rId24" /><Relationship Type="http://schemas.openxmlformats.org/officeDocument/2006/relationships/externalLink" Target="/xl/externalLinks/externalLink16.xml" Id="rId25" /><Relationship Type="http://schemas.openxmlformats.org/officeDocument/2006/relationships/externalLink" Target="/xl/externalLinks/externalLink17.xml" Id="rId26" /><Relationship Type="http://schemas.openxmlformats.org/officeDocument/2006/relationships/externalLink" Target="/xl/externalLinks/externalLink18.xml" Id="rId27" /><Relationship Type="http://schemas.openxmlformats.org/officeDocument/2006/relationships/externalLink" Target="/xl/externalLinks/externalLink19.xml" Id="rId28" /><Relationship Type="http://schemas.openxmlformats.org/officeDocument/2006/relationships/externalLink" Target="/xl/externalLinks/externalLink20.xml" Id="rId29" /><Relationship Type="http://schemas.openxmlformats.org/officeDocument/2006/relationships/externalLink" Target="/xl/externalLinks/externalLink21.xml" Id="rId30" /><Relationship Type="http://schemas.openxmlformats.org/officeDocument/2006/relationships/externalLink" Target="/xl/externalLinks/externalLink22.xml" Id="rId31" /><Relationship Type="http://schemas.openxmlformats.org/officeDocument/2006/relationships/externalLink" Target="/xl/externalLinks/externalLink23.xml" Id="rId32" /><Relationship Type="http://schemas.openxmlformats.org/officeDocument/2006/relationships/styles" Target="styles.xml" Id="rId33" /><Relationship Type="http://schemas.openxmlformats.org/officeDocument/2006/relationships/theme" Target="theme/theme1.xml" Id="rId34" /></Relationships>
</file>

<file path=xl/externalLinks/_rels/externalLink1.xml.rels><Relationships xmlns="http://schemas.openxmlformats.org/package/2006/relationships"><Relationship Type="http://schemas.openxmlformats.org/officeDocument/2006/relationships/externalLinkPath" Target="file:///\\SHANGHAI_LF\&#39044;&#31639;&#22788;\BY\YS3\97&#20915;&#31639;&#21306;&#21439;&#26368;&#21518;&#27719;&#24635;.xls" TargetMode="External" Id="rId1" /></Relationships>
</file>

<file path=xl/externalLinks/_rels/externalLink10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 Id="rId1" /></Relationships>
</file>

<file path=xl/externalLinks/_rels/externalLink11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 Id="rId1" /></Relationships>
</file>

<file path=xl/externalLinks/_rels/externalLink12.xml.rels><Relationships xmlns="http://schemas.openxmlformats.org/package/2006/relationships"><Relationship Type="http://schemas.openxmlformats.org/officeDocument/2006/relationships/externalLinkPath" Target="file:///O:\DOCUME~1\zq\LOCALS~1\Temp\&#25919;&#27861;&#21475;&#24120;&#29992;&#32479;&#35745;&#36164;&#26009;\&#19977;&#23395;&#24230;&#27719;&#24635;\&#39044;&#31639;\2006&#39044;&#31639;&#25253;&#34920;.xls" TargetMode="External" Id="rId1" /></Relationships>
</file>

<file path=xl/externalLinks/_rels/externalLink1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 Id="rId1" /></Relationships>
</file>

<file path=xl/externalLinks/_rels/externalLink1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 Id="rId1" /></Relationships>
</file>

<file path=xl/externalLinks/_rels/externalLink1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 Id="rId1" /></Relationships>
</file>

<file path=xl/externalLinks/_rels/externalLink16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 Id="rId1" /></Relationships>
</file>

<file path=xl/externalLinks/_rels/externalLink1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 Id="rId1" /></Relationships>
</file>

<file path=xl/externalLinks/_rels/externalLink18.xml.rels><Relationships xmlns="http://schemas.openxmlformats.org/package/2006/relationships"><Relationship Type="http://schemas.openxmlformats.org/officeDocument/2006/relationships/externalLinkPath" Target="file:///O:\DOCUME~1\zq\LOCALS~1\Temp\&#36130;&#25919;&#20379;&#20859;&#20154;&#21592;&#20449;&#24687;&#34920;\&#25945;&#32946;\&#27896;&#27700;&#22235;&#20013;.xls" TargetMode="External" Id="rId1" /></Relationships>
</file>

<file path=xl/externalLinks/_rels/externalLink1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 Id="rId1" /></Relationships>
</file>

<file path=xl/externalLinks/_rels/externalLink2.xml.rels><Relationships xmlns="http://schemas.openxmlformats.org/package/2006/relationships"><Relationship Type="http://schemas.openxmlformats.org/officeDocument/2006/relationships/externalLinkPath" Target="file:///A:\zzj(2003).xls" TargetMode="External" Id="rId1" /></Relationships>
</file>

<file path=xl/externalLinks/_rels/externalLink20.xml.rels><Relationships xmlns="http://schemas.openxmlformats.org/package/2006/relationships"><Relationship Type="http://schemas.openxmlformats.org/officeDocument/2006/relationships/externalLinkPath" Target="file:///\\Budgetserver\&#39044;&#31639;&#21496;\BY\YS3\97&#20915;&#31639;&#21306;&#21439;&#26368;&#21518;&#27719;&#24635;.xls" TargetMode="External" Id="rId1" /></Relationships>
</file>

<file path=xl/externalLinks/_rels/externalLink21.xml.rels><Relationships xmlns="http://schemas.openxmlformats.org/package/2006/relationships"><Relationship Type="http://schemas.openxmlformats.org/officeDocument/2006/relationships/externalLinkPath" Target="file:///O:\&#33609;&#21407;&#31449;&#23454;&#21517;&#21046;&#34920;&#26684;&#21450;&#29031;&#29255;\2011&#24180;&#24037;&#20316;\&#23454;&#21517;&#21046;&#31649;&#29702;&#24037;&#20316;\&#21160;&#21592;&#20250;\&#34892;&#25919;&#26426;&#26500;&#20154;&#21592;&#27169;&#26495;.xls" TargetMode="External" Id="rId1" /></Relationships>
</file>

<file path=xl/externalLinks/_rels/externalLink22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 Id="rId1" /></Relationships>
</file>

<file path=xl/externalLinks/_rels/externalLink2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 Id="rId1" /></Relationships>
</file>

<file path=xl/externalLinks/_rels/externalLink3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 Id="rId1" /></Relationships>
</file>

<file path=xl/externalLinks/_rels/externalLink4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 Id="rId1" /></Relationships>
</file>

<file path=xl/externalLinks/_rels/externalLink5.xml.rels><Relationships xmlns="http://schemas.openxmlformats.org/package/2006/relationships"><Relationship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 Id="rId1" /></Relationships>
</file>

<file path=xl/externalLinks/_rels/externalLink6.xml.rels><Relationships xmlns="http://schemas.openxmlformats.org/package/2006/relationships"><Relationship Type="http://schemas.openxmlformats.org/officeDocument/2006/relationships/externalLinkPath" Target="file:///O:\Documents%20and%20Settings\Administrator\&#26700;&#38754;\&#32489;&#25928;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 Id="rId1" /></Relationships>
</file>

<file path=xl/externalLinks/_rels/externalLink7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 Id="rId1" /></Relationships>
</file>

<file path=xl/externalLinks/_rels/externalLink8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 Id="rId1" /></Relationships>
</file>

<file path=xl/externalLinks/_rels/externalLink9.xml.rels><Relationships xmlns="http://schemas.openxmlformats.org/package/2006/relationships"><Relationship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 Id="rId1" /></Relationships>
</file>

<file path=xl/externalLinks/externalLink1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10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:r="http://schemas.openxmlformats.org/officeDocument/2006/relationships" xmlns="http://schemas.openxmlformats.org/spreadsheetml/2006/main">
  <externalBook r:id="rId1">
    <sheetNames>
      <sheetName val="农业人口"/>
    </sheetNames>
    <sheetDataSet>
      <sheetData sheetId="0" refreshError="1"/>
    </sheetDataSet>
  </externalBook>
</externalLink>
</file>

<file path=xl/externalLinks/externalLink14.xml><?xml version="1.0" encoding="utf-8"?>
<externalLink xmlns:r="http://schemas.openxmlformats.org/officeDocument/2006/relationships" xmlns="http://schemas.openxmlformats.org/spreadsheetml/2006/main">
  <externalBook r:id="rId1">
    <sheetNames>
      <sheetName val="农业用地"/>
    </sheetNames>
    <sheetDataSet>
      <sheetData sheetId="0" refreshError="1"/>
    </sheetDataSet>
  </externalBook>
</externalLink>
</file>

<file path=xl/externalLinks/externalLink1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:r="http://schemas.openxmlformats.org/officeDocument/2006/relationships" xmlns="http://schemas.openxmlformats.org/spreadsheetml/2006/main">
  <externalBook r:id="rId1">
    <sheetNames>
      <sheetName val="行政区划"/>
    </sheetNames>
    <sheetDataSet>
      <sheetData sheetId="0" refreshError="1"/>
    </sheetDataSet>
  </externalBook>
</externalLink>
</file>

<file path=xl/externalLinks/externalLink18.xml><?xml version="1.0" encoding="utf-8"?>
<externalLink xmlns:r="http://schemas.openxmlformats.org/officeDocument/2006/relationships" xmlns="http://schemas.openxmlformats.org/spreadsheetml/2006/main">
  <externalBook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9.xml><?xml version="1.0" encoding="utf-8"?>
<externalLink xmlns:r="http://schemas.openxmlformats.org/officeDocument/2006/relationships" xmlns="http://schemas.openxmlformats.org/spreadsheetml/2006/main">
  <externalBook r:id="rId1">
    <sheetNames>
      <sheetName val="2002年一般预算收入"/>
    </sheetNames>
    <sheetDataSet>
      <sheetData sheetId="0" refreshError="1"/>
    </sheetDataSet>
  </externalBook>
</externalLink>
</file>

<file path=xl/externalLinks/externalLink2.xml><?xml version="1.0" encoding="utf-8"?>
<externalLink xmlns:r="http://schemas.openxmlformats.org/officeDocument/2006/relationships" xmlns="http://schemas.openxmlformats.org/spreadsheetml/2006/main">
  <externalBook r:id="rId1">
    <sheetNames>
      <sheetName val="存货明细表"/>
      <sheetName val="原材料明细表"/>
      <sheetName val="产成品明细表"/>
      <sheetName val="32.5R水泥"/>
      <sheetName val="42.5R水泥"/>
      <sheetName val="复合PC32.5R"/>
      <sheetName val="外购熟料"/>
      <sheetName val="低碱PO42.5水泥"/>
      <sheetName val="石灰石"/>
      <sheetName val="制造费用"/>
      <sheetName val="待摊费用"/>
      <sheetName val="主营业务成本明细表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0.xml><?xml version="1.0" encoding="utf-8"?>
<externalLink xmlns:r="http://schemas.openxmlformats.org/officeDocument/2006/relationships" xmlns="http://schemas.openxmlformats.org/spreadsheetml/2006/main">
  <externalBook r:id="rId1">
    <sheetNames>
      <sheetName val="P1012001"/>
    </sheetNames>
    <sheetDataSet>
      <sheetData sheetId="0" refreshError="1"/>
    </sheetDataSet>
  </externalBook>
</externalLink>
</file>

<file path=xl/externalLinks/externalLink21.xml><?xml version="1.0" encoding="utf-8"?>
<externalLink xmlns:r="http://schemas.openxmlformats.org/officeDocument/2006/relationships" xmlns="http://schemas.openxmlformats.org/spreadsheetml/2006/main">
  <externalBook r:id="rId1">
    <sheetNames>
      <sheetName val="行政机构人员信息"/>
      <sheetName val="数据输入说明"/>
    </sheetNames>
    <sheetDataSet>
      <sheetData sheetId="0" refreshError="1"/>
      <sheetData sheetId="1" refreshError="1"/>
    </sheetDataSet>
  </externalBook>
</externalLink>
</file>

<file path=xl/externalLinks/externalLink22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:r="http://schemas.openxmlformats.org/officeDocument/2006/relationships" xmlns="http://schemas.openxmlformats.org/spreadsheetml/2006/main">
  <externalBook r:id="rId1">
    <sheetNames>
      <sheetName val="总人口"/>
    </sheetNames>
    <sheetDataSet>
      <sheetData sheetId="0" refreshError="1"/>
    </sheetDataSet>
  </externalBook>
</externalLink>
</file>

<file path=xl/externalLinks/externalLink3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:r="http://schemas.openxmlformats.org/officeDocument/2006/relationships" xmlns="http://schemas.openxmlformats.org/spreadsheetml/2006/main">
  <externalBook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:r="http://schemas.openxmlformats.org/officeDocument/2006/relationships" xmlns="http://schemas.openxmlformats.org/spreadsheetml/2006/main">
  <externalBook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______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:r="http://schemas.openxmlformats.org/officeDocument/2006/relationships" xmlns="http://schemas.openxmlformats.org/spreadsheetml/2006/main">
  <externalBook r:id="rId1">
    <sheetNames>
      <sheetName val="GDP"/>
    </sheetNames>
    <sheetDataSet>
      <sheetData sheetId="0" refreshError="1"/>
    </sheetDataSet>
  </externalBook>
</externalLink>
</file>

<file path=xl/externalLinks/externalLink8.xml><?xml version="1.0" encoding="utf-8"?>
<externalLink xmlns:r="http://schemas.openxmlformats.org/officeDocument/2006/relationships" xmlns="http://schemas.openxmlformats.org/spreadsheetml/2006/main">
  <externalBook r:id="rId1">
    <sheetNames>
      <sheetName val="一般预算收入"/>
    </sheetNames>
    <sheetDataSet>
      <sheetData sheetId="0" refreshError="1"/>
    </sheetDataSet>
  </externalBook>
</externalLink>
</file>

<file path=xl/externalLinks/externalLink9.xml><?xml version="1.0" encoding="utf-8"?>
<externalLink xmlns:r="http://schemas.openxmlformats.org/officeDocument/2006/relationships" xmlns="http://schemas.openxmlformats.org/spreadsheetml/2006/main">
  <externalBook r:id="rId1">
    <sheetNames>
      <sheetName val="工商税收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53"/>
  <sheetViews>
    <sheetView tabSelected="1" topLeftCell="A46" zoomScale="110" zoomScaleNormal="110" workbookViewId="0">
      <selection activeCell="F53" sqref="F53"/>
    </sheetView>
  </sheetViews>
  <sheetFormatPr baseColWidth="8" defaultColWidth="9" defaultRowHeight="11.25"/>
  <cols>
    <col width="4.75" customWidth="1" style="74" min="1" max="1"/>
    <col width="10.625" customWidth="1" style="74" min="2" max="2"/>
    <col width="6.5" customWidth="1" style="74" min="3" max="3"/>
    <col width="5.9" customWidth="1" style="74" min="4" max="4"/>
    <col width="36.3666666666667" customWidth="1" style="75" min="5" max="5"/>
    <col width="6.875" customWidth="1" style="74" min="6" max="6"/>
    <col width="17.5" customWidth="1" style="75" min="7" max="7"/>
    <col width="5.45" customWidth="1" style="74" min="8" max="8"/>
    <col width="7" customWidth="1" style="74" min="9" max="9"/>
    <col width="7.5" customWidth="1" style="74" min="10" max="10"/>
    <col width="5.80833333333333" customWidth="1" style="74" min="11" max="11"/>
    <col width="5.75" customWidth="1" style="74" min="12" max="12"/>
    <col width="4.76666666666667" customWidth="1" style="76" min="13" max="13"/>
    <col width="3.66666666666667" customWidth="1" style="76" min="14" max="172"/>
    <col width="3.66666666666667" customWidth="1" style="69" min="173" max="16333"/>
    <col width="9" customWidth="1" style="69" min="16334" max="16339"/>
    <col width="3.66666666666667" customWidth="1" style="69" min="16340" max="16340"/>
    <col width="9" customWidth="1" style="69" min="16341" max="16384"/>
  </cols>
  <sheetData>
    <row r="1" ht="22" customFormat="1" customHeight="1" s="68">
      <c r="A1" s="77" t="inlineStr">
        <is>
          <t>附件1</t>
        </is>
      </c>
      <c r="C1" s="78" t="n"/>
      <c r="D1" s="78" t="n"/>
      <c r="E1" s="79" t="n"/>
      <c r="F1" s="80" t="n"/>
      <c r="G1" s="79" t="n"/>
      <c r="H1" s="80" t="n"/>
      <c r="I1" s="80" t="n"/>
      <c r="J1" s="80" t="n"/>
      <c r="K1" s="80" t="n"/>
      <c r="L1" s="80" t="n"/>
    </row>
    <row r="2" ht="41" customFormat="1" customHeight="1" s="69">
      <c r="A2" s="81" t="inlineStr">
        <is>
          <t>2022年中央财政衔接资金项目计划表</t>
        </is>
      </c>
    </row>
    <row r="3" ht="21.95" customFormat="1" customHeight="1" s="71">
      <c r="A3" s="83" t="inlineStr">
        <is>
          <t>序号</t>
        </is>
      </c>
      <c r="B3" s="83" t="inlineStr">
        <is>
          <t>项目名称</t>
        </is>
      </c>
      <c r="C3" s="83" t="inlineStr">
        <is>
          <t>建设
性质</t>
        </is>
      </c>
      <c r="D3" s="83" t="inlineStr">
        <is>
          <t>建设
地点</t>
        </is>
      </c>
      <c r="E3" s="83" t="inlineStr">
        <is>
          <t>建设内容与规模</t>
        </is>
      </c>
      <c r="F3" s="83" t="inlineStr">
        <is>
          <t>投资
估算
（万元）</t>
        </is>
      </c>
      <c r="G3" s="84" t="inlineStr">
        <is>
          <t>绩效目标</t>
        </is>
      </c>
      <c r="H3" s="101" t="n"/>
      <c r="I3" s="101" t="n"/>
      <c r="J3" s="102" t="n"/>
      <c r="K3" s="83" t="inlineStr">
        <is>
          <t>项目
主管
单位</t>
        </is>
      </c>
      <c r="L3" s="83" t="inlineStr">
        <is>
          <t>项目
实施
单位</t>
        </is>
      </c>
      <c r="M3" s="83" t="inlineStr">
        <is>
          <t>备注</t>
        </is>
      </c>
    </row>
    <row r="4" ht="20.1" customFormat="1" customHeight="1" s="71">
      <c r="A4" s="103" t="n"/>
      <c r="B4" s="103" t="n"/>
      <c r="C4" s="103" t="n"/>
      <c r="D4" s="103" t="n"/>
      <c r="E4" s="103" t="n"/>
      <c r="F4" s="103" t="n"/>
      <c r="G4" s="83" t="inlineStr">
        <is>
          <t>扶贫效益</t>
        </is>
      </c>
      <c r="H4" s="83" t="inlineStr">
        <is>
          <t>受益
村数
（个）</t>
        </is>
      </c>
      <c r="I4" s="83" t="inlineStr">
        <is>
          <t>受益
户数
(万户)</t>
        </is>
      </c>
      <c r="J4" s="83" t="inlineStr">
        <is>
          <t>受益
人口数
(万人)</t>
        </is>
      </c>
      <c r="K4" s="103" t="n"/>
      <c r="L4" s="103" t="n"/>
      <c r="M4" s="103" t="n"/>
    </row>
    <row r="5" ht="25" customFormat="1" customHeight="1" s="71">
      <c r="A5" s="104" t="n"/>
      <c r="B5" s="104" t="n"/>
      <c r="C5" s="104" t="n"/>
      <c r="D5" s="104" t="n"/>
      <c r="E5" s="104" t="n"/>
      <c r="F5" s="104" t="n"/>
      <c r="G5" s="104" t="n"/>
      <c r="H5" s="104" t="n"/>
      <c r="I5" s="104" t="n"/>
      <c r="J5" s="104" t="n"/>
      <c r="K5" s="104" t="n"/>
      <c r="L5" s="104" t="n"/>
      <c r="M5" s="104" t="n"/>
    </row>
    <row r="6" ht="27" customFormat="1" customHeight="1" s="71">
      <c r="A6" s="83" t="inlineStr">
        <is>
          <t>合计</t>
        </is>
      </c>
      <c r="B6" s="102" t="n"/>
      <c r="C6" s="83" t="n"/>
      <c r="D6" s="83" t="n"/>
      <c r="E6" s="87" t="n"/>
      <c r="F6" s="83">
        <f>F7+F14+F35+F48+F49</f>
        <v/>
      </c>
      <c r="G6" s="105" t="n"/>
      <c r="H6" s="106" t="n"/>
      <c r="I6" s="107" t="n"/>
      <c r="J6" s="107" t="n"/>
      <c r="K6" s="83" t="n"/>
      <c r="L6" s="83" t="n"/>
      <c r="M6" s="97" t="n"/>
    </row>
    <row r="7" ht="55" customFormat="1" customHeight="1" s="72">
      <c r="A7" s="90" t="inlineStr">
        <is>
          <t>一</t>
        </is>
      </c>
      <c r="B7" s="90" t="inlineStr">
        <is>
          <t>人居环境提升行政村公厕改造项目合计</t>
        </is>
      </c>
      <c r="C7" s="90" t="inlineStr">
        <is>
          <t>新建</t>
        </is>
      </c>
      <c r="D7" s="90" t="inlineStr">
        <is>
          <t>6个乡镇8个行政村</t>
        </is>
      </c>
      <c r="E7" s="91" t="inlineStr">
        <is>
          <t>在全县6个乡镇8个行政村实施公厕建设改造。按照建设标准和规模不同，实施差异化补助。产权归建设村。</t>
        </is>
      </c>
      <c r="F7" s="90" t="n">
        <v>159</v>
      </c>
      <c r="G7" s="91" t="inlineStr">
        <is>
          <t>改善提升乡村公共厕所条件，全面提升乡村人居环境，建设美丽乡村。</t>
        </is>
      </c>
      <c r="H7" s="90" t="n">
        <v>8</v>
      </c>
      <c r="I7" s="90" t="n">
        <v>0.0848</v>
      </c>
      <c r="J7" s="90" t="n">
        <v>0.2964</v>
      </c>
      <c r="K7" s="90" t="inlineStr">
        <is>
          <t>住建局</t>
        </is>
      </c>
      <c r="L7" s="90" t="inlineStr">
        <is>
          <t>各乡镇</t>
        </is>
      </c>
      <c r="M7" s="83" t="n"/>
    </row>
    <row r="8" ht="45" customFormat="1" customHeight="1" s="72">
      <c r="A8" s="83" t="n">
        <v>1</v>
      </c>
      <c r="B8" s="83" t="inlineStr">
        <is>
          <t>人居环境提升行政村公厕改造项目</t>
        </is>
      </c>
      <c r="C8" s="83" t="inlineStr">
        <is>
          <t>新建</t>
        </is>
      </c>
      <c r="D8" s="83" t="inlineStr">
        <is>
          <t>秦团庄</t>
        </is>
      </c>
      <c r="E8" s="92" t="inlineStr">
        <is>
          <t>在新集子村建四蹲位移动厕所1座、三蹲位移动厕所1座。</t>
        </is>
      </c>
      <c r="F8" s="83" t="n">
        <v>21</v>
      </c>
      <c r="G8" s="92" t="inlineStr">
        <is>
          <t>改善提升乡村公共厕所条件，全面提升乡村人居环境，建设美丽乡村。</t>
        </is>
      </c>
      <c r="H8" s="83" t="n">
        <v>2</v>
      </c>
      <c r="I8" s="83" t="n">
        <v>0.0201</v>
      </c>
      <c r="J8" s="83" t="n">
        <v>0.0703</v>
      </c>
      <c r="K8" s="83" t="inlineStr">
        <is>
          <t>住建局</t>
        </is>
      </c>
      <c r="L8" s="83" t="inlineStr">
        <is>
          <t>秦团庄</t>
        </is>
      </c>
      <c r="M8" s="83" t="inlineStr">
        <is>
          <t>示范村项目</t>
        </is>
      </c>
    </row>
    <row r="9" ht="45" customFormat="1" customHeight="1" s="73">
      <c r="A9" s="83" t="n">
        <v>2</v>
      </c>
      <c r="B9" s="83" t="inlineStr">
        <is>
          <t>人居环境提升行政村公厕改造项目</t>
        </is>
      </c>
      <c r="C9" s="83" t="inlineStr">
        <is>
          <t>新建</t>
        </is>
      </c>
      <c r="D9" s="83" t="inlineStr">
        <is>
          <t>洪德镇</t>
        </is>
      </c>
      <c r="E9" s="92" t="inlineStr">
        <is>
          <t>在张塬村建砖混结构公厕1座。</t>
        </is>
      </c>
      <c r="F9" s="93" t="n">
        <v>23</v>
      </c>
      <c r="G9" s="92" t="inlineStr">
        <is>
          <t>改善提升乡村公共厕所条件，全面提升乡村人居环境，建设美丽乡村。</t>
        </is>
      </c>
      <c r="H9" s="83" t="n">
        <v>1</v>
      </c>
      <c r="I9" s="83" t="n">
        <v>0.0135</v>
      </c>
      <c r="J9" s="83" t="n">
        <v>0.0472</v>
      </c>
      <c r="K9" s="83" t="inlineStr">
        <is>
          <t>住建局</t>
        </is>
      </c>
      <c r="L9" s="83" t="inlineStr">
        <is>
          <t>洪德镇</t>
        </is>
      </c>
      <c r="M9" s="83" t="n"/>
    </row>
    <row r="10" ht="45" customFormat="1" customHeight="1" s="73">
      <c r="A10" s="83" t="n">
        <v>3</v>
      </c>
      <c r="B10" s="83" t="inlineStr">
        <is>
          <t>人居环境提升行政村公厕改造项目</t>
        </is>
      </c>
      <c r="C10" s="83" t="inlineStr">
        <is>
          <t>新建</t>
        </is>
      </c>
      <c r="D10" s="83" t="inlineStr">
        <is>
          <t>合道镇</t>
        </is>
      </c>
      <c r="E10" s="92" t="inlineStr">
        <is>
          <t>在沈家岭村建砖混结构公厕1座。</t>
        </is>
      </c>
      <c r="F10" s="93" t="n">
        <v>25</v>
      </c>
      <c r="G10" s="92" t="inlineStr">
        <is>
          <t>改善提升乡村公共厕所条件，全面提升乡村人居环境，建设美丽乡村。</t>
        </is>
      </c>
      <c r="H10" s="83" t="n">
        <v>1</v>
      </c>
      <c r="I10" s="83" t="n">
        <v>0.0098</v>
      </c>
      <c r="J10" s="83" t="n">
        <v>0.0343</v>
      </c>
      <c r="K10" s="83" t="inlineStr">
        <is>
          <t>住建局</t>
        </is>
      </c>
      <c r="L10" s="83" t="inlineStr">
        <is>
          <t>合道镇</t>
        </is>
      </c>
      <c r="M10" s="83" t="inlineStr">
        <is>
          <t>示范村项目</t>
        </is>
      </c>
    </row>
    <row r="11" ht="45" customFormat="1" customHeight="1" s="73">
      <c r="A11" s="83" t="n">
        <v>4</v>
      </c>
      <c r="B11" s="83" t="inlineStr">
        <is>
          <t>人居环境提升行政村公厕改造项目</t>
        </is>
      </c>
      <c r="C11" s="83" t="inlineStr">
        <is>
          <t>新建</t>
        </is>
      </c>
      <c r="D11" s="83" t="inlineStr">
        <is>
          <t>甜水镇</t>
        </is>
      </c>
      <c r="E11" s="92" t="inlineStr">
        <is>
          <t>在张铁村建三蹲位移动厕所1座、高崾岘村三蹲位移动厕所1座。</t>
        </is>
      </c>
      <c r="F11" s="83" t="n">
        <v>23</v>
      </c>
      <c r="G11" s="92" t="inlineStr">
        <is>
          <t>改善提升乡村公共厕所条件，全面提升乡村人居环境，建设美丽乡村。</t>
        </is>
      </c>
      <c r="H11" s="83" t="n">
        <v>2</v>
      </c>
      <c r="I11" s="83" t="n">
        <v>0.0193</v>
      </c>
      <c r="J11" s="83" t="n">
        <v>0.0675</v>
      </c>
      <c r="K11" s="83" t="inlineStr">
        <is>
          <t>住建局</t>
        </is>
      </c>
      <c r="L11" s="83" t="inlineStr">
        <is>
          <t>甜水镇</t>
        </is>
      </c>
      <c r="M11" s="83" t="n"/>
    </row>
    <row r="12" ht="45" customFormat="1" customHeight="1" s="73">
      <c r="A12" s="83" t="n">
        <v>5</v>
      </c>
      <c r="B12" s="83" t="inlineStr">
        <is>
          <t>人居环境提升行政村公厕改造项目</t>
        </is>
      </c>
      <c r="C12" s="83" t="inlineStr">
        <is>
          <t>新建</t>
        </is>
      </c>
      <c r="D12" s="83" t="inlineStr">
        <is>
          <t>南湫乡</t>
        </is>
      </c>
      <c r="E12" s="92" t="inlineStr">
        <is>
          <t>在洪涝池村建九蹲位砖混结构公厕1座。</t>
        </is>
      </c>
      <c r="F12" s="93" t="n">
        <v>35</v>
      </c>
      <c r="G12" s="92" t="inlineStr">
        <is>
          <t>改善提升乡村公共厕所条件，全面提升乡村人居环境，建设美丽乡村。</t>
        </is>
      </c>
      <c r="H12" s="83" t="n">
        <v>1</v>
      </c>
      <c r="I12" s="83" t="n">
        <v>0.0112</v>
      </c>
      <c r="J12" s="83" t="n">
        <v>0.039</v>
      </c>
      <c r="K12" s="83" t="inlineStr">
        <is>
          <t>住建局</t>
        </is>
      </c>
      <c r="L12" s="83" t="inlineStr">
        <is>
          <t>南湫乡</t>
        </is>
      </c>
      <c r="M12" s="83" t="inlineStr">
        <is>
          <t>示范村项目</t>
        </is>
      </c>
    </row>
    <row r="13" ht="45" customFormat="1" customHeight="1" s="69">
      <c r="A13" s="83" t="n">
        <v>6</v>
      </c>
      <c r="B13" s="83" t="inlineStr">
        <is>
          <t>人居环境提升行政村公厕改造项目</t>
        </is>
      </c>
      <c r="C13" s="83" t="inlineStr">
        <is>
          <t>新建</t>
        </is>
      </c>
      <c r="D13" s="83" t="inlineStr">
        <is>
          <t>芦湾乡</t>
        </is>
      </c>
      <c r="E13" s="92" t="inlineStr">
        <is>
          <t>在宋掌村建砖混结构公厕1座。</t>
        </is>
      </c>
      <c r="F13" s="93" t="n">
        <v>32</v>
      </c>
      <c r="G13" s="92" t="inlineStr">
        <is>
          <t>改善提升乡村公共厕所条件，全面提升乡村人居环境，建设美丽乡村。</t>
        </is>
      </c>
      <c r="H13" s="83" t="n">
        <v>1</v>
      </c>
      <c r="I13" s="83" t="n">
        <v>0.0109</v>
      </c>
      <c r="J13" s="83" t="n">
        <v>0.0381</v>
      </c>
      <c r="K13" s="83" t="inlineStr">
        <is>
          <t>住建局</t>
        </is>
      </c>
      <c r="L13" s="83" t="inlineStr">
        <is>
          <t>芦湾乡</t>
        </is>
      </c>
      <c r="M13" s="83" t="n"/>
    </row>
    <row r="14" ht="44" customFormat="1" customHeight="1" s="69">
      <c r="A14" s="90" t="inlineStr">
        <is>
          <t>二</t>
        </is>
      </c>
      <c r="B14" s="90" t="inlineStr">
        <is>
          <t>行政村公厕
改造项目合计</t>
        </is>
      </c>
      <c r="C14" s="90" t="inlineStr">
        <is>
          <t>新建或改造</t>
        </is>
      </c>
      <c r="D14" s="90" t="inlineStr">
        <is>
          <t>20个乡镇</t>
        </is>
      </c>
      <c r="E14" s="91" t="inlineStr">
        <is>
          <t>实施行政村公厕改造197处，每处补助4万元，产权归建设村。</t>
        </is>
      </c>
      <c r="F14" s="90">
        <f>SUM(F15:F34)</f>
        <v/>
      </c>
      <c r="G14" s="91" t="inlineStr">
        <is>
          <t>改善提升乡村公共厕所条件，全面提升乡村人居环境，建设美丽乡村。</t>
        </is>
      </c>
      <c r="H14" s="90" t="n">
        <v>197</v>
      </c>
      <c r="I14" s="90" t="n">
        <v>1.9089</v>
      </c>
      <c r="J14" s="90" t="n">
        <v>7.6356</v>
      </c>
      <c r="K14" s="90" t="inlineStr">
        <is>
          <t>住建局</t>
        </is>
      </c>
      <c r="L14" s="90" t="inlineStr">
        <is>
          <t>各乡镇</t>
        </is>
      </c>
      <c r="M14" s="83" t="n"/>
    </row>
    <row r="15" ht="62" customFormat="1" customHeight="1" s="69">
      <c r="A15" s="83" t="n">
        <v>1</v>
      </c>
      <c r="B15" s="83" t="inlineStr">
        <is>
          <t>行政村公厕
改造项目</t>
        </is>
      </c>
      <c r="C15" s="83" t="inlineStr">
        <is>
          <t>新建或改造</t>
        </is>
      </c>
      <c r="D15" s="83" t="inlineStr">
        <is>
          <t>环城镇</t>
        </is>
      </c>
      <c r="E15" s="92" t="inlineStr">
        <is>
          <t>建设20处，其中五里屯村、赵小掌村、城东塬村、冉旗寨村、陈汤塬村、鸳鸯沟村、张家淌村、白草塬村、北郭塬村、红星村、漫塬村、宁老庄村、张滩滩村、耿家沟村、西川村、马坊原村、周塬村、唐塬村、肖川村、杨庙掌村各1处。</t>
        </is>
      </c>
      <c r="F15" s="83">
        <f>H15*4</f>
        <v/>
      </c>
      <c r="G15" s="92" t="inlineStr">
        <is>
          <t>改善提升乡村公共厕所条件，全面提升乡村人居环境，建设美丽乡村。</t>
        </is>
      </c>
      <c r="H15" s="83" t="n">
        <v>20</v>
      </c>
      <c r="I15" s="83" t="n">
        <v>0.1982</v>
      </c>
      <c r="J15" s="83" t="n">
        <v>0.7927999999999999</v>
      </c>
      <c r="K15" s="83" t="inlineStr">
        <is>
          <t>住建局</t>
        </is>
      </c>
      <c r="L15" s="83" t="inlineStr">
        <is>
          <t>环城镇</t>
        </is>
      </c>
      <c r="M15" s="98" t="n"/>
    </row>
    <row r="16" ht="54" customHeight="1">
      <c r="A16" s="83" t="n">
        <v>2</v>
      </c>
      <c r="B16" s="83" t="inlineStr">
        <is>
          <t>行政村公厕
改造项目</t>
        </is>
      </c>
      <c r="C16" s="83" t="inlineStr">
        <is>
          <t>新建或改造</t>
        </is>
      </c>
      <c r="D16" s="83" t="inlineStr">
        <is>
          <t>曲子镇</t>
        </is>
      </c>
      <c r="E16" s="92" t="inlineStr">
        <is>
          <t>建设13处，其中五里桥村、孟家寨村、高李湾村、楼房子村、西沟村、宋家塬村、许家塬村、金村寺村、油坊塬村、金盆掌村、小庄子村、马家河村、董家塬村各1处。</t>
        </is>
      </c>
      <c r="F16" s="83">
        <f>H16*4</f>
        <v/>
      </c>
      <c r="G16" s="92" t="inlineStr">
        <is>
          <t>改善提升乡村公共厕所条件，全面提升乡村人居环境，建设美丽乡村。</t>
        </is>
      </c>
      <c r="H16" s="83" t="n">
        <v>13</v>
      </c>
      <c r="I16" s="83" t="n">
        <v>0.1247</v>
      </c>
      <c r="J16" s="83" t="n">
        <v>0.4988</v>
      </c>
      <c r="K16" s="83" t="inlineStr">
        <is>
          <t>住建局</t>
        </is>
      </c>
      <c r="L16" s="83" t="inlineStr">
        <is>
          <t>曲子镇</t>
        </is>
      </c>
      <c r="M16" s="99" t="n"/>
    </row>
    <row r="17" ht="45" customHeight="1">
      <c r="A17" s="83" t="n">
        <v>3</v>
      </c>
      <c r="B17" s="83" t="inlineStr">
        <is>
          <t>行政村公厕
改造项目</t>
        </is>
      </c>
      <c r="C17" s="83" t="inlineStr">
        <is>
          <t>新建或改造</t>
        </is>
      </c>
      <c r="D17" s="83" t="inlineStr">
        <is>
          <t>甜水镇</t>
        </is>
      </c>
      <c r="E17" s="92" t="inlineStr">
        <is>
          <t>建设5处，其中鲁掌村、何原村、邱滩村、狼儿滩村、大良洼村各1处。</t>
        </is>
      </c>
      <c r="F17" s="83">
        <f>H17*4</f>
        <v/>
      </c>
      <c r="G17" s="92" t="inlineStr">
        <is>
          <t>改善提升乡村公共厕所条件，全面提升乡村人居环境，建设美丽乡村。</t>
        </is>
      </c>
      <c r="H17" s="83" t="n">
        <v>5</v>
      </c>
      <c r="I17" s="83" t="n">
        <v>0.0602</v>
      </c>
      <c r="J17" s="83" t="n">
        <v>0.2408</v>
      </c>
      <c r="K17" s="83" t="inlineStr">
        <is>
          <t>住建局</t>
        </is>
      </c>
      <c r="L17" s="83" t="inlineStr">
        <is>
          <t>甜水镇</t>
        </is>
      </c>
      <c r="M17" s="99" t="n"/>
    </row>
    <row r="18" ht="53" customHeight="1">
      <c r="A18" s="83" t="n">
        <v>4</v>
      </c>
      <c r="B18" s="83" t="inlineStr">
        <is>
          <t>行政村公厕
改造项目</t>
        </is>
      </c>
      <c r="C18" s="83" t="inlineStr">
        <is>
          <t>新建或改造</t>
        </is>
      </c>
      <c r="D18" s="83" t="inlineStr">
        <is>
          <t>木钵镇</t>
        </is>
      </c>
      <c r="E18" s="92" t="inlineStr">
        <is>
          <t>建设14处，其中殷家桥村、高楼塬村、白家掌村、刘家塬村、韩洼子村、关营村、邓寨子村、高寨村、井儿岔村、水坝滩村、坪子塬村、郭西掌村、二合塬村、罗家沟村各1处。</t>
        </is>
      </c>
      <c r="F18" s="83">
        <f>H18*4</f>
        <v/>
      </c>
      <c r="G18" s="92" t="inlineStr">
        <is>
          <t>改善提升乡村公共厕所条件，全面提升乡村人居环境，建设美丽乡村。</t>
        </is>
      </c>
      <c r="H18" s="83" t="n">
        <v>14</v>
      </c>
      <c r="I18" s="83" t="n">
        <v>0.1357</v>
      </c>
      <c r="J18" s="83" t="n">
        <v>0.5427999999999999</v>
      </c>
      <c r="K18" s="83" t="inlineStr">
        <is>
          <t>住建局</t>
        </is>
      </c>
      <c r="L18" s="83" t="inlineStr">
        <is>
          <t>木钵镇</t>
        </is>
      </c>
      <c r="M18" s="99" t="n"/>
    </row>
    <row r="19" ht="48" customHeight="1">
      <c r="A19" s="83" t="n">
        <v>5</v>
      </c>
      <c r="B19" s="83" t="inlineStr">
        <is>
          <t>行政村公厕
改造项目</t>
        </is>
      </c>
      <c r="C19" s="83" t="inlineStr">
        <is>
          <t>新建或改造</t>
        </is>
      </c>
      <c r="D19" s="83" t="inlineStr">
        <is>
          <t>合道镇</t>
        </is>
      </c>
      <c r="E19" s="92" t="inlineStr">
        <is>
          <t>建设10处，其中尚西坪村、梁坪村、朱家塬村、辛坪村、杨坪沟村、唐台子村、大路洼村、常崾岘村、寨子坪村、瓦天沟村各1处。</t>
        </is>
      </c>
      <c r="F19" s="83">
        <f>H19*4</f>
        <v/>
      </c>
      <c r="G19" s="92" t="inlineStr">
        <is>
          <t>改善提升乡村公共厕所条件，全面提升乡村人居环境，建设美丽乡村。</t>
        </is>
      </c>
      <c r="H19" s="83" t="n">
        <v>10</v>
      </c>
      <c r="I19" s="83" t="n">
        <v>0.0965</v>
      </c>
      <c r="J19" s="83" t="n">
        <v>0.386</v>
      </c>
      <c r="K19" s="83" t="inlineStr">
        <is>
          <t>住建局</t>
        </is>
      </c>
      <c r="L19" s="83" t="inlineStr">
        <is>
          <t>合道镇</t>
        </is>
      </c>
      <c r="M19" s="99" t="n"/>
    </row>
    <row r="20" ht="53" customHeight="1">
      <c r="A20" s="83" t="n">
        <v>6</v>
      </c>
      <c r="B20" s="83" t="inlineStr">
        <is>
          <t>行政村公厕
改造项目</t>
        </is>
      </c>
      <c r="C20" s="83" t="inlineStr">
        <is>
          <t>新建或改造</t>
        </is>
      </c>
      <c r="D20" s="83" t="inlineStr">
        <is>
          <t>洪德镇</t>
        </is>
      </c>
      <c r="E20" s="92" t="inlineStr">
        <is>
          <t>建设17处，其中寇河村、耿塬畔村、新集子村、丁阳渠子村、梁岔村、私盐路村、苗河村、李塬村、大户塬村、张崾岘村、李达掌村、苏长沟村、马塬村、肖关村、许旗村、张塬村、赵洼村各1处。</t>
        </is>
      </c>
      <c r="F20" s="83">
        <f>H20*4</f>
        <v/>
      </c>
      <c r="G20" s="92" t="inlineStr">
        <is>
          <t>改善提升乡村公共厕所条件，全面提升乡村人居环境，建设美丽乡村。</t>
        </is>
      </c>
      <c r="H20" s="83" t="n">
        <v>17</v>
      </c>
      <c r="I20" s="83" t="n">
        <v>0.1321</v>
      </c>
      <c r="J20" s="83" t="n">
        <v>0.5284</v>
      </c>
      <c r="K20" s="83" t="inlineStr">
        <is>
          <t>住建局</t>
        </is>
      </c>
      <c r="L20" s="83" t="inlineStr">
        <is>
          <t>洪德镇</t>
        </is>
      </c>
      <c r="M20" s="99" t="n"/>
    </row>
    <row r="21" ht="47" customHeight="1">
      <c r="A21" s="83" t="n">
        <v>7</v>
      </c>
      <c r="B21" s="83" t="inlineStr">
        <is>
          <t>行政村公厕
改造项目</t>
        </is>
      </c>
      <c r="C21" s="83" t="inlineStr">
        <is>
          <t>新建或改造</t>
        </is>
      </c>
      <c r="D21" s="83" t="inlineStr">
        <is>
          <t>樊家川</t>
        </is>
      </c>
      <c r="E21" s="92" t="inlineStr">
        <is>
          <t>建设6处，其中长城村、郝集村、李崾岘村、马驿沟村、慕家河村、闫塬村各1处。</t>
        </is>
      </c>
      <c r="F21" s="83">
        <f>H21*4</f>
        <v/>
      </c>
      <c r="G21" s="92" t="inlineStr">
        <is>
          <t>改善提升乡村公共厕所条件，全面提升乡村人居环境，建设美丽乡村。</t>
        </is>
      </c>
      <c r="H21" s="83" t="n">
        <v>6</v>
      </c>
      <c r="I21" s="83" t="n">
        <v>0.0723</v>
      </c>
      <c r="J21" s="83" t="n">
        <v>0.2892</v>
      </c>
      <c r="K21" s="83" t="inlineStr">
        <is>
          <t>住建局</t>
        </is>
      </c>
      <c r="L21" s="83" t="inlineStr">
        <is>
          <t>樊家川</t>
        </is>
      </c>
      <c r="M21" s="99" t="n"/>
    </row>
    <row r="22" ht="47" customHeight="1">
      <c r="A22" s="83" t="n">
        <v>8</v>
      </c>
      <c r="B22" s="83" t="inlineStr">
        <is>
          <t>行政村公厕
改造项目</t>
        </is>
      </c>
      <c r="C22" s="83" t="inlineStr">
        <is>
          <t>新建或改造</t>
        </is>
      </c>
      <c r="D22" s="83" t="inlineStr">
        <is>
          <t>耿湾乡</t>
        </is>
      </c>
      <c r="E22" s="92" t="inlineStr">
        <is>
          <t>建设10处，其中郝东掌村、潘掌村、许家掌村、郜庄村、四合原村、天桥村、桃树掌村、早流渠村、韩老庄村、耿河村各1处。</t>
        </is>
      </c>
      <c r="F22" s="83">
        <f>H22*4</f>
        <v/>
      </c>
      <c r="G22" s="92" t="inlineStr">
        <is>
          <t>改善提升乡村公共厕所条件，全面提升乡村人居环境，建设美丽乡村。</t>
        </is>
      </c>
      <c r="H22" s="83" t="n">
        <v>10</v>
      </c>
      <c r="I22" s="83" t="n">
        <v>0.1074</v>
      </c>
      <c r="J22" s="83" t="n">
        <v>0.4296</v>
      </c>
      <c r="K22" s="83" t="inlineStr">
        <is>
          <t>住建局</t>
        </is>
      </c>
      <c r="L22" s="83" t="inlineStr">
        <is>
          <t>耿湾乡</t>
        </is>
      </c>
      <c r="M22" s="99" t="n"/>
    </row>
    <row r="23" ht="47" customHeight="1">
      <c r="A23" s="83" t="n">
        <v>9</v>
      </c>
      <c r="B23" s="83" t="inlineStr">
        <is>
          <t>行政村公厕
改造项目</t>
        </is>
      </c>
      <c r="C23" s="83" t="inlineStr">
        <is>
          <t>新建或改造</t>
        </is>
      </c>
      <c r="D23" s="83" t="inlineStr">
        <is>
          <t>芦家湾</t>
        </is>
      </c>
      <c r="E23" s="92" t="inlineStr">
        <is>
          <t>建设9处，其中大堡条村、花儿掌村、庙儿掌村、盘龙村、桃李湾村、王庄村、小堡条村、杨兴庄村、井川村各1处。</t>
        </is>
      </c>
      <c r="F23" s="83">
        <f>H23*4</f>
        <v/>
      </c>
      <c r="G23" s="92" t="inlineStr">
        <is>
          <t>改善提升乡村公共厕所条件，全面提升乡村人居环境，建设美丽乡村。</t>
        </is>
      </c>
      <c r="H23" s="83" t="n">
        <v>9</v>
      </c>
      <c r="I23" s="83" t="n">
        <v>0.1121</v>
      </c>
      <c r="J23" s="83" t="n">
        <v>0.4484</v>
      </c>
      <c r="K23" s="83" t="inlineStr">
        <is>
          <t>住建局</t>
        </is>
      </c>
      <c r="L23" s="83" t="inlineStr">
        <is>
          <t>芦家湾</t>
        </is>
      </c>
      <c r="M23" s="99" t="n"/>
    </row>
    <row r="24" ht="44" customHeight="1">
      <c r="A24" s="83" t="n">
        <v>10</v>
      </c>
      <c r="B24" s="83" t="inlineStr">
        <is>
          <t>行政村公厕
改造项目</t>
        </is>
      </c>
      <c r="C24" s="83" t="inlineStr">
        <is>
          <t>新建或改造</t>
        </is>
      </c>
      <c r="D24" s="83" t="inlineStr">
        <is>
          <t>罗山川</t>
        </is>
      </c>
      <c r="E24" s="92" t="inlineStr">
        <is>
          <t>建设4处，其中光明村、山水湾村、苇芝城村、西阳洼村各1处。</t>
        </is>
      </c>
      <c r="F24" s="83">
        <f>H24*4</f>
        <v/>
      </c>
      <c r="G24" s="92" t="inlineStr">
        <is>
          <t>改善提升乡村公共厕所条件，全面提升乡村人居环境，建设美丽乡村。</t>
        </is>
      </c>
      <c r="H24" s="83" t="n">
        <v>4</v>
      </c>
      <c r="I24" s="83" t="n">
        <v>0.0302</v>
      </c>
      <c r="J24" s="83" t="n">
        <v>0.1208</v>
      </c>
      <c r="K24" s="83" t="inlineStr">
        <is>
          <t>住建局</t>
        </is>
      </c>
      <c r="L24" s="83" t="inlineStr">
        <is>
          <t>罗山川</t>
        </is>
      </c>
      <c r="M24" s="99" t="n"/>
    </row>
    <row r="25" ht="44" customHeight="1">
      <c r="A25" s="83" t="n">
        <v>11</v>
      </c>
      <c r="B25" s="83" t="inlineStr">
        <is>
          <t>行政村公厕
改造项目</t>
        </is>
      </c>
      <c r="C25" s="83" t="inlineStr">
        <is>
          <t>新建或改造</t>
        </is>
      </c>
      <c r="D25" s="83" t="inlineStr">
        <is>
          <t>毛井镇</t>
        </is>
      </c>
      <c r="E25" s="92" t="inlineStr">
        <is>
          <t>建设12处，其中大户掌村、丁连掌村、高家洼村、红糜湾村、红土咀村、黄寨柯村、马趟村、乔崾岘村、山西掌村、施家滩村、杨东掌村、砖城子村各1处。</t>
        </is>
      </c>
      <c r="F25" s="83">
        <f>H25*4</f>
        <v/>
      </c>
      <c r="G25" s="92" t="inlineStr">
        <is>
          <t>改善提升乡村公共厕所条件，全面提升乡村人居环境，建设美丽乡村。</t>
        </is>
      </c>
      <c r="H25" s="83" t="n">
        <v>12</v>
      </c>
      <c r="I25" s="83" t="n">
        <v>0.1118</v>
      </c>
      <c r="J25" s="83" t="n">
        <v>0.4472</v>
      </c>
      <c r="K25" s="83" t="inlineStr">
        <is>
          <t>住建局</t>
        </is>
      </c>
      <c r="L25" s="83" t="inlineStr">
        <is>
          <t>毛井镇</t>
        </is>
      </c>
      <c r="M25" s="99" t="n"/>
    </row>
    <row r="26" ht="44" customHeight="1">
      <c r="A26" s="83" t="n">
        <v>12</v>
      </c>
      <c r="B26" s="83" t="inlineStr">
        <is>
          <t>行政村公厕
改造项目</t>
        </is>
      </c>
      <c r="C26" s="83" t="inlineStr">
        <is>
          <t>新建或改造</t>
        </is>
      </c>
      <c r="D26" s="83" t="inlineStr">
        <is>
          <t>南湫乡</t>
        </is>
      </c>
      <c r="E26" s="92" t="inlineStr">
        <is>
          <t>建设6处，其中代家洼村、党家洼村、花儿山村、双井子村、杨兴堡村、岳后渠村各1处。</t>
        </is>
      </c>
      <c r="F26" s="83">
        <f>H26*4</f>
        <v/>
      </c>
      <c r="G26" s="92" t="inlineStr">
        <is>
          <t>改善提升乡村公共厕所条件，全面提升乡村人居环境，建设美丽乡村。</t>
        </is>
      </c>
      <c r="H26" s="83" t="n">
        <v>6</v>
      </c>
      <c r="I26" s="83" t="n">
        <v>0.0508</v>
      </c>
      <c r="J26" s="83" t="n">
        <v>0.2032</v>
      </c>
      <c r="K26" s="83" t="inlineStr">
        <is>
          <t>住建局</t>
        </is>
      </c>
      <c r="L26" s="83" t="inlineStr">
        <is>
          <t>南湫乡</t>
        </is>
      </c>
      <c r="M26" s="99" t="n"/>
    </row>
    <row r="27" ht="44" customHeight="1">
      <c r="A27" s="83" t="n">
        <v>13</v>
      </c>
      <c r="B27" s="83" t="inlineStr">
        <is>
          <t>行政村公厕
改造项目</t>
        </is>
      </c>
      <c r="C27" s="83" t="inlineStr">
        <is>
          <t>新建或改造</t>
        </is>
      </c>
      <c r="D27" s="83" t="inlineStr">
        <is>
          <t>秦团庄</t>
        </is>
      </c>
      <c r="E27" s="92" t="inlineStr">
        <is>
          <t>建设6处，其中白塬畔村、大天子村、贾塬村、南掌堡子村、秦团庄村、王团庄村各1处。</t>
        </is>
      </c>
      <c r="F27" s="83">
        <f>H27*4</f>
        <v/>
      </c>
      <c r="G27" s="92" t="inlineStr">
        <is>
          <t>改善提升乡村公共厕所条件，全面提升乡村人居环境，建设美丽乡村。</t>
        </is>
      </c>
      <c r="H27" s="83" t="n">
        <v>6</v>
      </c>
      <c r="I27" s="83" t="n">
        <v>0.0552</v>
      </c>
      <c r="J27" s="83" t="n">
        <v>0.2208</v>
      </c>
      <c r="K27" s="83" t="inlineStr">
        <is>
          <t>住建局</t>
        </is>
      </c>
      <c r="L27" s="83" t="inlineStr">
        <is>
          <t>秦团庄</t>
        </is>
      </c>
      <c r="M27" s="99" t="n"/>
    </row>
    <row r="28" ht="42" customHeight="1">
      <c r="A28" s="83" t="n">
        <v>14</v>
      </c>
      <c r="B28" s="83" t="inlineStr">
        <is>
          <t>行政村公厕
改造项目</t>
        </is>
      </c>
      <c r="C28" s="83" t="inlineStr">
        <is>
          <t>新建或改造</t>
        </is>
      </c>
      <c r="D28" s="83" t="inlineStr">
        <is>
          <t>山城乡</t>
        </is>
      </c>
      <c r="E28" s="92" t="inlineStr">
        <is>
          <t>建设5处，其中冯家沟村、郝掌村、谢庄村、寨柯村、赵庄村各1处。</t>
        </is>
      </c>
      <c r="F28" s="83">
        <f>H28*4</f>
        <v/>
      </c>
      <c r="G28" s="92" t="inlineStr">
        <is>
          <t>改善提升乡村公共厕所条件，全面提升乡村人居环境，建设美丽乡村。</t>
        </is>
      </c>
      <c r="H28" s="83" t="n">
        <v>5</v>
      </c>
      <c r="I28" s="83" t="n">
        <v>0.0451</v>
      </c>
      <c r="J28" s="83" t="n">
        <v>0.1804</v>
      </c>
      <c r="K28" s="83" t="inlineStr">
        <is>
          <t>住建局</t>
        </is>
      </c>
      <c r="L28" s="83" t="inlineStr">
        <is>
          <t>山城乡</t>
        </is>
      </c>
      <c r="M28" s="99" t="n"/>
    </row>
    <row r="29" ht="57" customHeight="1">
      <c r="A29" s="83" t="n">
        <v>15</v>
      </c>
      <c r="B29" s="83" t="inlineStr">
        <is>
          <t>行政村公厕
改造项目</t>
        </is>
      </c>
      <c r="C29" s="83" t="inlineStr">
        <is>
          <t>新建或改造</t>
        </is>
      </c>
      <c r="D29" s="83" t="inlineStr">
        <is>
          <t>天池乡</t>
        </is>
      </c>
      <c r="E29" s="92" t="inlineStr">
        <is>
          <t>建设13处，其中张邓塬村、梁家河村、殷屈河村、苏北岔村、潘老庄村、大庄台村、四合掌村、老庄湾村、井渠淌村、鲜岔村、碾盘岭村、喜家坪村、吴城子村各1处。</t>
        </is>
      </c>
      <c r="F29" s="83">
        <f>H29*4</f>
        <v/>
      </c>
      <c r="G29" s="92" t="inlineStr">
        <is>
          <t>改善提升乡村公共厕所条件，全面提升乡村人居环境，建设美丽乡村。</t>
        </is>
      </c>
      <c r="H29" s="83" t="n">
        <v>13</v>
      </c>
      <c r="I29" s="83" t="n">
        <v>0.1121</v>
      </c>
      <c r="J29" s="83" t="n">
        <v>0.4484</v>
      </c>
      <c r="K29" s="83" t="inlineStr">
        <is>
          <t>住建局</t>
        </is>
      </c>
      <c r="L29" s="83" t="inlineStr">
        <is>
          <t>天池乡</t>
        </is>
      </c>
      <c r="M29" s="99" t="n"/>
    </row>
    <row r="30" ht="48" customHeight="1">
      <c r="A30" s="83" t="n">
        <v>16</v>
      </c>
      <c r="B30" s="83" t="inlineStr">
        <is>
          <t>行政村公厕
改造项目</t>
        </is>
      </c>
      <c r="C30" s="83" t="inlineStr">
        <is>
          <t>新建或改造</t>
        </is>
      </c>
      <c r="D30" s="83" t="inlineStr">
        <is>
          <t>演武乡</t>
        </is>
      </c>
      <c r="E30" s="92" t="inlineStr">
        <is>
          <t>建设6处，其中杨家洼村、佛家岔村、刘坪村、黄山村、路家塬村、走马硷村各1处。</t>
        </is>
      </c>
      <c r="F30" s="83">
        <f>H30*4</f>
        <v/>
      </c>
      <c r="G30" s="92" t="inlineStr">
        <is>
          <t>改善提升乡村公共厕所条件，全面提升乡村人居环境，建设美丽乡村。</t>
        </is>
      </c>
      <c r="H30" s="83" t="n">
        <v>6</v>
      </c>
      <c r="I30" s="83" t="n">
        <v>0.0701</v>
      </c>
      <c r="J30" s="83" t="n">
        <v>0.2804</v>
      </c>
      <c r="K30" s="83" t="inlineStr">
        <is>
          <t>住建局</t>
        </is>
      </c>
      <c r="L30" s="83" t="inlineStr">
        <is>
          <t>演武乡</t>
        </is>
      </c>
      <c r="M30" s="99" t="n"/>
    </row>
    <row r="31" ht="48" customHeight="1">
      <c r="A31" s="83" t="n">
        <v>17</v>
      </c>
      <c r="B31" s="83" t="inlineStr">
        <is>
          <t>行政村公厕
改造项目</t>
        </is>
      </c>
      <c r="C31" s="83" t="inlineStr">
        <is>
          <t>新建或改造</t>
        </is>
      </c>
      <c r="D31" s="83" t="inlineStr">
        <is>
          <t>小南沟</t>
        </is>
      </c>
      <c r="E31" s="92" t="inlineStr">
        <is>
          <t>建设10处，其中丁寨柯村、粉子山村、李上山村、李塬村、连川村、天子渠村、汪天子村、许掌村、燕麦掌村、杨胡套子村各1处。</t>
        </is>
      </c>
      <c r="F31" s="83">
        <f>H31*4</f>
        <v/>
      </c>
      <c r="G31" s="92" t="inlineStr">
        <is>
          <t>改善提升乡村公共厕所条件，全面提升乡村人居环境，建设美丽乡村。</t>
        </is>
      </c>
      <c r="H31" s="83" t="n">
        <v>10</v>
      </c>
      <c r="I31" s="83" t="n">
        <v>0.0859</v>
      </c>
      <c r="J31" s="83" t="n">
        <v>0.3436</v>
      </c>
      <c r="K31" s="83" t="inlineStr">
        <is>
          <t>住建局</t>
        </is>
      </c>
      <c r="L31" s="83" t="inlineStr">
        <is>
          <t>小南沟</t>
        </is>
      </c>
      <c r="M31" s="99" t="n"/>
    </row>
    <row r="32" ht="52" customHeight="1">
      <c r="A32" s="83" t="n">
        <v>18</v>
      </c>
      <c r="B32" s="83" t="inlineStr">
        <is>
          <t>行政村公厕
改造项目</t>
        </is>
      </c>
      <c r="C32" s="83" t="inlineStr">
        <is>
          <t>新建或改造</t>
        </is>
      </c>
      <c r="D32" s="83" t="inlineStr">
        <is>
          <t>车道乡</t>
        </is>
      </c>
      <c r="E32" s="92" t="inlineStr">
        <is>
          <t>建设14处，其中陈掌村、代掌村、吊渠村、红台村、刘渠村、刘园子村、三角城村、双庙村、万安村、王西掌村、魏洼村、杨掌村、樱桃掌村、元峁村各1处。</t>
        </is>
      </c>
      <c r="F32" s="83">
        <f>H32*4</f>
        <v/>
      </c>
      <c r="G32" s="92" t="inlineStr">
        <is>
          <t>改善提升乡村公共厕所条件，全面提升乡村人居环境，建设美丽乡村。</t>
        </is>
      </c>
      <c r="H32" s="83" t="n">
        <v>14</v>
      </c>
      <c r="I32" s="83" t="n">
        <v>0.1276</v>
      </c>
      <c r="J32" s="83" t="n">
        <v>0.5104</v>
      </c>
      <c r="K32" s="83" t="inlineStr">
        <is>
          <t>住建局</t>
        </is>
      </c>
      <c r="L32" s="83" t="inlineStr">
        <is>
          <t>车道乡</t>
        </is>
      </c>
      <c r="M32" s="99" t="n"/>
    </row>
    <row r="33" ht="48" customHeight="1">
      <c r="A33" s="83" t="n">
        <v>19</v>
      </c>
      <c r="B33" s="83" t="inlineStr">
        <is>
          <t>行政村公厕
改造项目</t>
        </is>
      </c>
      <c r="C33" s="83" t="inlineStr">
        <is>
          <t>新建或改造</t>
        </is>
      </c>
      <c r="D33" s="83" t="inlineStr">
        <is>
          <t>虎洞镇</t>
        </is>
      </c>
      <c r="E33" s="92" t="inlineStr">
        <is>
          <t>建设9处，其中半个城村、常兆台村、高庙湾村、金庄原村、刘解掌村、砂井子村、魏家河村、张大掌村、张家湾村各1处。</t>
        </is>
      </c>
      <c r="F33" s="83">
        <f>H33*4</f>
        <v/>
      </c>
      <c r="G33" s="92" t="inlineStr">
        <is>
          <t>改善提升乡村公共厕所条件，全面提升乡村人居环境，建设美丽乡村。</t>
        </is>
      </c>
      <c r="H33" s="83" t="n">
        <v>9</v>
      </c>
      <c r="I33" s="83" t="n">
        <v>0.1021</v>
      </c>
      <c r="J33" s="83" t="n">
        <v>0.4084</v>
      </c>
      <c r="K33" s="83" t="inlineStr">
        <is>
          <t>住建局</t>
        </is>
      </c>
      <c r="L33" s="83" t="inlineStr">
        <is>
          <t>虎洞镇</t>
        </is>
      </c>
      <c r="M33" s="99" t="n"/>
    </row>
    <row r="34" ht="46" customHeight="1">
      <c r="A34" s="83" t="n">
        <v>20</v>
      </c>
      <c r="B34" s="83" t="inlineStr">
        <is>
          <t>行政村公厕
改造项目</t>
        </is>
      </c>
      <c r="C34" s="83" t="inlineStr">
        <is>
          <t>新建或改造</t>
        </is>
      </c>
      <c r="D34" s="83" t="inlineStr">
        <is>
          <t>八珠乡</t>
        </is>
      </c>
      <c r="E34" s="92" t="inlineStr">
        <is>
          <t>建设8处，其中曹塬村、瓦崾岘村、杏树沟村、塔尔咀村、马连掌村、冯家湾村、湫坝沟村、白塬村各1处。</t>
        </is>
      </c>
      <c r="F34" s="83">
        <f>H34*4</f>
        <v/>
      </c>
      <c r="G34" s="92" t="inlineStr">
        <is>
          <t>改善提升乡村公共厕所条件，全面提升乡村人居环境，建设美丽乡村。</t>
        </is>
      </c>
      <c r="H34" s="83" t="n">
        <v>8</v>
      </c>
      <c r="I34" s="83" t="n">
        <v>0.0788</v>
      </c>
      <c r="J34" s="83" t="n">
        <v>0.3152</v>
      </c>
      <c r="K34" s="83" t="inlineStr">
        <is>
          <t>住建局</t>
        </is>
      </c>
      <c r="L34" s="83" t="inlineStr">
        <is>
          <t>八珠乡</t>
        </is>
      </c>
      <c r="M34" s="99" t="n"/>
    </row>
    <row r="35" ht="64" customHeight="1">
      <c r="A35" s="90" t="inlineStr">
        <is>
          <t>三</t>
        </is>
      </c>
      <c r="B35" s="90" t="inlineStr">
        <is>
          <t>农房抗震改造项目合计</t>
        </is>
      </c>
      <c r="C35" s="90" t="inlineStr">
        <is>
          <t>新建</t>
        </is>
      </c>
      <c r="D35" s="90" t="inlineStr">
        <is>
          <t>12个乡镇</t>
        </is>
      </c>
      <c r="E35" s="91" t="inlineStr">
        <is>
          <t>环城镇、甜水镇、洪德镇、合道镇、虎洞镇、天池乡、演武乡、秦团庄乡、南湫乡、罗山川乡、小南沟乡、芦家湾乡12个乡镇实施农房抗震改造102户。补助标准按照建设规模实施差异化补助。</t>
        </is>
      </c>
      <c r="F35" s="90" t="n">
        <v>229</v>
      </c>
      <c r="G35" s="94" t="inlineStr">
        <is>
          <t>对农户住房进行抗震改造，有效提高农房抗震性能，进一步巩固提升农户住房安全水平。</t>
        </is>
      </c>
      <c r="H35" s="90" t="n">
        <v>51</v>
      </c>
      <c r="I35" s="90" t="n">
        <v>0.0102</v>
      </c>
      <c r="J35" s="90" t="n">
        <v>0.038</v>
      </c>
      <c r="K35" s="90" t="inlineStr">
        <is>
          <t>住建局</t>
        </is>
      </c>
      <c r="L35" s="90" t="inlineStr">
        <is>
          <t>各乡镇</t>
        </is>
      </c>
      <c r="M35" s="100" t="n"/>
    </row>
    <row r="36" ht="51" customHeight="1">
      <c r="A36" s="83" t="n">
        <v>1</v>
      </c>
      <c r="B36" s="83" t="inlineStr">
        <is>
          <t>农房抗震改造项目</t>
        </is>
      </c>
      <c r="C36" s="83" t="inlineStr">
        <is>
          <t>新建</t>
        </is>
      </c>
      <c r="D36" s="83" t="inlineStr">
        <is>
          <t>环城镇</t>
        </is>
      </c>
      <c r="E36" s="92" t="inlineStr">
        <is>
          <t>实施农房抗震改造5户，其中：赵小掌村3户、张滩滩村1户、肖川村1户。</t>
        </is>
      </c>
      <c r="F36" s="83" t="n">
        <v>11.4</v>
      </c>
      <c r="G36" s="84" t="inlineStr">
        <is>
          <t>对农户住房进行抗震改造，有效提高农房抗震性能，进一步巩固提升农户住房安全水平。</t>
        </is>
      </c>
      <c r="H36" s="83" t="n">
        <v>3</v>
      </c>
      <c r="I36" s="83" t="n">
        <v>0.0005</v>
      </c>
      <c r="J36" s="83" t="n">
        <v>0.0018</v>
      </c>
      <c r="K36" s="83" t="inlineStr">
        <is>
          <t>住建局</t>
        </is>
      </c>
      <c r="L36" s="83" t="inlineStr">
        <is>
          <t>环城镇</t>
        </is>
      </c>
      <c r="M36" s="99" t="n"/>
    </row>
    <row r="37" ht="51" customHeight="1">
      <c r="A37" s="83" t="n">
        <v>2</v>
      </c>
      <c r="B37" s="83" t="inlineStr">
        <is>
          <t>农房抗震改造项目</t>
        </is>
      </c>
      <c r="C37" s="83" t="inlineStr">
        <is>
          <t>新建</t>
        </is>
      </c>
      <c r="D37" s="83" t="inlineStr">
        <is>
          <t>甜水镇</t>
        </is>
      </c>
      <c r="E37" s="92" t="inlineStr">
        <is>
          <t>实施农房抗震改造2户，其中：何原村1户、赵掌村1户。</t>
        </is>
      </c>
      <c r="F37" s="83" t="n">
        <v>3.4</v>
      </c>
      <c r="G37" s="84" t="inlineStr">
        <is>
          <t>对农户住房进行抗震改造，有效提高农房抗震性能，进一步巩固提升农户住房安全水平。</t>
        </is>
      </c>
      <c r="H37" s="83" t="n">
        <v>2</v>
      </c>
      <c r="I37" s="83" t="n">
        <v>0.0002</v>
      </c>
      <c r="J37" s="83" t="n">
        <v>0.0007</v>
      </c>
      <c r="K37" s="83" t="inlineStr">
        <is>
          <t>住建局</t>
        </is>
      </c>
      <c r="L37" s="83" t="inlineStr">
        <is>
          <t>甜水镇</t>
        </is>
      </c>
      <c r="M37" s="99" t="n"/>
    </row>
    <row r="38" ht="51" customHeight="1">
      <c r="A38" s="83" t="n">
        <v>3</v>
      </c>
      <c r="B38" s="83" t="inlineStr">
        <is>
          <t>农房抗震改造项目</t>
        </is>
      </c>
      <c r="C38" s="83" t="inlineStr">
        <is>
          <t>新建</t>
        </is>
      </c>
      <c r="D38" s="83" t="inlineStr">
        <is>
          <t>洪德镇</t>
        </is>
      </c>
      <c r="E38" s="92" t="inlineStr">
        <is>
          <t>实施农房抗震改造5户，其中：丁阳渠子村1户、李达掌村1户、许旗村1户、张塬村1户、洪德街村1户。</t>
        </is>
      </c>
      <c r="F38" s="83" t="n">
        <v>12.4</v>
      </c>
      <c r="G38" s="84" t="inlineStr">
        <is>
          <t>对农户住房进行抗震改造，有效提高农房抗震性能，进一步巩固提升农户住房安全水平。</t>
        </is>
      </c>
      <c r="H38" s="83" t="n">
        <v>5</v>
      </c>
      <c r="I38" s="83" t="n">
        <v>0.0005</v>
      </c>
      <c r="J38" s="83" t="n">
        <v>0.0017</v>
      </c>
      <c r="K38" s="83" t="inlineStr">
        <is>
          <t>住建局</t>
        </is>
      </c>
      <c r="L38" s="83" t="inlineStr">
        <is>
          <t>洪德镇</t>
        </is>
      </c>
      <c r="M38" s="99" t="n"/>
    </row>
    <row r="39" ht="51" customHeight="1">
      <c r="A39" s="83" t="n">
        <v>4</v>
      </c>
      <c r="B39" s="83" t="inlineStr">
        <is>
          <t>农房抗震改造项目</t>
        </is>
      </c>
      <c r="C39" s="83" t="inlineStr">
        <is>
          <t>新建</t>
        </is>
      </c>
      <c r="D39" s="83" t="inlineStr">
        <is>
          <t>合道镇</t>
        </is>
      </c>
      <c r="E39" s="92" t="inlineStr">
        <is>
          <t>实施农房抗震改造20户，其中：尚西坪村2户、梁坪村2户、辛坪村3户、唐台子村3户、大路洼村2户、寨子坪村4户、瓦天沟村3户、赵台村1户。</t>
        </is>
      </c>
      <c r="F39" s="83" t="n">
        <v>47.2</v>
      </c>
      <c r="G39" s="84" t="inlineStr">
        <is>
          <t>对农户住房进行抗震改造，有效提高农房抗震性能，进一步巩固提升农户住房安全水平。</t>
        </is>
      </c>
      <c r="H39" s="83" t="n">
        <v>8</v>
      </c>
      <c r="I39" s="83" t="n">
        <v>0.002</v>
      </c>
      <c r="J39" s="83" t="n">
        <v>0.0072</v>
      </c>
      <c r="K39" s="83" t="inlineStr">
        <is>
          <t>住建局</t>
        </is>
      </c>
      <c r="L39" s="83" t="inlineStr">
        <is>
          <t>合道镇</t>
        </is>
      </c>
      <c r="M39" s="99" t="n"/>
    </row>
    <row r="40" ht="51" customHeight="1">
      <c r="A40" s="83" t="n">
        <v>5</v>
      </c>
      <c r="B40" s="83" t="inlineStr">
        <is>
          <t>农房抗震改造项目</t>
        </is>
      </c>
      <c r="C40" s="83" t="inlineStr">
        <is>
          <t>新建</t>
        </is>
      </c>
      <c r="D40" s="83" t="inlineStr">
        <is>
          <t>虎洞镇</t>
        </is>
      </c>
      <c r="E40" s="92" t="inlineStr">
        <is>
          <t>实施农房抗震改造2户，其中：高庙湾村1户、刘解掌村1户。</t>
        </is>
      </c>
      <c r="F40" s="83" t="n">
        <v>5.6</v>
      </c>
      <c r="G40" s="84" t="inlineStr">
        <is>
          <t>对农户住房进行抗震改造，有效提高农房抗震性能，进一步巩固提升农户住房安全水平。</t>
        </is>
      </c>
      <c r="H40" s="83" t="n">
        <v>2</v>
      </c>
      <c r="I40" s="83" t="n">
        <v>0.0002</v>
      </c>
      <c r="J40" s="83" t="n">
        <v>0.0007</v>
      </c>
      <c r="K40" s="83" t="inlineStr">
        <is>
          <t>住建局</t>
        </is>
      </c>
      <c r="L40" s="83" t="inlineStr">
        <is>
          <t>虎洞镇</t>
        </is>
      </c>
      <c r="M40" s="99" t="n"/>
    </row>
    <row r="41" ht="51" customHeight="1">
      <c r="A41" s="83" t="n">
        <v>6</v>
      </c>
      <c r="B41" s="83" t="inlineStr">
        <is>
          <t>农房抗震改造项目</t>
        </is>
      </c>
      <c r="C41" s="83" t="inlineStr">
        <is>
          <t>新建</t>
        </is>
      </c>
      <c r="D41" s="83" t="inlineStr">
        <is>
          <t>天池乡</t>
        </is>
      </c>
      <c r="E41" s="92" t="inlineStr">
        <is>
          <t>实施农房抗震改造29户，其中：张邓塬村3户、苏北岔村5户、潘老庄村1户、大庄台村1户、四合掌村1户、碾盘岭村3户、喜家坪村2户、曹李川村10户、大方山村1户、天池村2户。</t>
        </is>
      </c>
      <c r="F41" s="83" t="n">
        <v>65</v>
      </c>
      <c r="G41" s="84" t="inlineStr">
        <is>
          <t>对农户住房进行抗震改造，有效提高农房抗震性能，进一步巩固提升农户住房安全水平。</t>
        </is>
      </c>
      <c r="H41" s="83" t="n">
        <v>10</v>
      </c>
      <c r="I41" s="83" t="n">
        <v>0.0029</v>
      </c>
      <c r="J41" s="83" t="n">
        <v>0.0104</v>
      </c>
      <c r="K41" s="83" t="inlineStr">
        <is>
          <t>住建局</t>
        </is>
      </c>
      <c r="L41" s="83" t="inlineStr">
        <is>
          <t>天池乡</t>
        </is>
      </c>
      <c r="M41" s="99" t="n"/>
    </row>
    <row r="42" ht="51" customHeight="1">
      <c r="A42" s="83" t="n">
        <v>7</v>
      </c>
      <c r="B42" s="83" t="inlineStr">
        <is>
          <t>农房抗震改造项目</t>
        </is>
      </c>
      <c r="C42" s="83" t="inlineStr">
        <is>
          <t>新建</t>
        </is>
      </c>
      <c r="D42" s="83" t="inlineStr">
        <is>
          <t>演武乡</t>
        </is>
      </c>
      <c r="E42" s="92" t="inlineStr">
        <is>
          <t>实施农房抗震改造8户，其中：杨家洼村1户、走马硷村4户、吴家塬2户、曳郭咀村1户。</t>
        </is>
      </c>
      <c r="F42" s="83" t="n">
        <v>19.6</v>
      </c>
      <c r="G42" s="84" t="inlineStr">
        <is>
          <t>对农户住房进行抗震改造，有效提高农房抗震性能，进一步巩固提升农户住房安全水平。</t>
        </is>
      </c>
      <c r="H42" s="83" t="n">
        <v>4</v>
      </c>
      <c r="I42" s="83" t="n">
        <v>0.0008</v>
      </c>
      <c r="J42" s="83" t="n">
        <v>0.0033</v>
      </c>
      <c r="K42" s="83" t="inlineStr">
        <is>
          <t>住建局</t>
        </is>
      </c>
      <c r="L42" s="83" t="inlineStr">
        <is>
          <t>演武乡</t>
        </is>
      </c>
      <c r="M42" s="99" t="n"/>
    </row>
    <row r="43" ht="58" customHeight="1">
      <c r="A43" s="83" t="n">
        <v>8</v>
      </c>
      <c r="B43" s="83" t="inlineStr">
        <is>
          <t>农房抗震改造项目</t>
        </is>
      </c>
      <c r="C43" s="83" t="inlineStr">
        <is>
          <t>新建</t>
        </is>
      </c>
      <c r="D43" s="83" t="inlineStr">
        <is>
          <t>秦团庄</t>
        </is>
      </c>
      <c r="E43" s="92" t="inlineStr">
        <is>
          <t>贾塬村实施农房抗震改造1户。</t>
        </is>
      </c>
      <c r="F43" s="83" t="n">
        <v>2.8</v>
      </c>
      <c r="G43" s="84" t="inlineStr">
        <is>
          <t>对农户住房进行抗震改造，有效提高农房抗震性能，进一步巩固提升农户住房安全水平。</t>
        </is>
      </c>
      <c r="H43" s="83" t="n">
        <v>1</v>
      </c>
      <c r="I43" s="83" t="n">
        <v>0.0001</v>
      </c>
      <c r="J43" s="83" t="n">
        <v>0.0004</v>
      </c>
      <c r="K43" s="83" t="inlineStr">
        <is>
          <t>住建局</t>
        </is>
      </c>
      <c r="L43" s="83" t="inlineStr">
        <is>
          <t>秦团庄</t>
        </is>
      </c>
      <c r="M43" s="99" t="n"/>
    </row>
    <row r="44" ht="58" customHeight="1">
      <c r="A44" s="83" t="n">
        <v>9</v>
      </c>
      <c r="B44" s="83" t="inlineStr">
        <is>
          <t>农房抗震改造项目</t>
        </is>
      </c>
      <c r="C44" s="83" t="inlineStr">
        <is>
          <t>新建</t>
        </is>
      </c>
      <c r="D44" s="83" t="inlineStr">
        <is>
          <t>南湫乡</t>
        </is>
      </c>
      <c r="E44" s="92" t="inlineStr">
        <is>
          <t>实施农房抗震改造2户，其中：双井子村1户、洪涝池村1户。</t>
        </is>
      </c>
      <c r="F44" s="83" t="n">
        <v>4.8</v>
      </c>
      <c r="G44" s="84" t="inlineStr">
        <is>
          <t>对农户住房进行抗震改造，有效提高农房抗震性能，进一步巩固提升农户住房安全水平。</t>
        </is>
      </c>
      <c r="H44" s="83" t="n">
        <v>2</v>
      </c>
      <c r="I44" s="83" t="n">
        <v>0.0002</v>
      </c>
      <c r="J44" s="83" t="n">
        <v>0.0007</v>
      </c>
      <c r="K44" s="83" t="inlineStr">
        <is>
          <t>住建局</t>
        </is>
      </c>
      <c r="L44" s="83" t="inlineStr">
        <is>
          <t>南湫乡</t>
        </is>
      </c>
      <c r="M44" s="99" t="n"/>
    </row>
    <row r="45" ht="58" customHeight="1">
      <c r="A45" s="83" t="n">
        <v>10</v>
      </c>
      <c r="B45" s="83" t="inlineStr">
        <is>
          <t>农房抗震改造项目</t>
        </is>
      </c>
      <c r="C45" s="83" t="inlineStr">
        <is>
          <t>新建</t>
        </is>
      </c>
      <c r="D45" s="83" t="inlineStr">
        <is>
          <t>罗山川</t>
        </is>
      </c>
      <c r="E45" s="92" t="inlineStr">
        <is>
          <t>实施农房抗震改造7户，其中：光明村1户、兰家掌村1户、龙柏山村5户。</t>
        </is>
      </c>
      <c r="F45" s="83" t="n">
        <v>17.2</v>
      </c>
      <c r="G45" s="84" t="inlineStr">
        <is>
          <t>对农户住房进行抗震改造，有效提高农房抗震性能，进一步巩固提升农户住房安全水平。</t>
        </is>
      </c>
      <c r="H45" s="83" t="n">
        <v>3</v>
      </c>
      <c r="I45" s="83" t="n">
        <v>0.0007</v>
      </c>
      <c r="J45" s="83" t="n">
        <v>0.0034</v>
      </c>
      <c r="K45" s="83" t="inlineStr">
        <is>
          <t>住建局</t>
        </is>
      </c>
      <c r="L45" s="83" t="inlineStr">
        <is>
          <t>罗山川</t>
        </is>
      </c>
      <c r="M45" s="99" t="n"/>
    </row>
    <row r="46" ht="58" customHeight="1">
      <c r="A46" s="83" t="n">
        <v>11</v>
      </c>
      <c r="B46" s="83" t="inlineStr">
        <is>
          <t>农房抗震改造项目</t>
        </is>
      </c>
      <c r="C46" s="83" t="inlineStr">
        <is>
          <t>新建</t>
        </is>
      </c>
      <c r="D46" s="83" t="inlineStr">
        <is>
          <t>小南沟</t>
        </is>
      </c>
      <c r="E46" s="92" t="inlineStr">
        <is>
          <t>实施农房抗震改造5户，其中：丁寨柯村1户、连川村1户、杨胡套子村2户、小南沟村1户。</t>
        </is>
      </c>
      <c r="F46" s="83" t="n">
        <v>9.800000000000001</v>
      </c>
      <c r="G46" s="84" t="inlineStr">
        <is>
          <t>对农户住房进行抗震改造，有效提高农房抗震性能，进一步巩固提升农户住房安全水平。</t>
        </is>
      </c>
      <c r="H46" s="83" t="n">
        <v>4</v>
      </c>
      <c r="I46" s="83" t="n">
        <v>0.0005</v>
      </c>
      <c r="J46" s="83" t="n">
        <v>0.0022</v>
      </c>
      <c r="K46" s="83" t="inlineStr">
        <is>
          <t>住建局</t>
        </is>
      </c>
      <c r="L46" s="83" t="inlineStr">
        <is>
          <t>小南沟</t>
        </is>
      </c>
      <c r="M46" s="99" t="n"/>
    </row>
    <row r="47" ht="58" customHeight="1">
      <c r="A47" s="83" t="n">
        <v>12</v>
      </c>
      <c r="B47" s="83" t="inlineStr">
        <is>
          <t>农房抗震改造项目</t>
        </is>
      </c>
      <c r="C47" s="83" t="inlineStr">
        <is>
          <t>新建</t>
        </is>
      </c>
      <c r="D47" s="83" t="inlineStr">
        <is>
          <t>芦家湾</t>
        </is>
      </c>
      <c r="E47" s="92" t="inlineStr">
        <is>
          <t>实施农房抗震改造16户，其中：花儿掌村3户、庙儿掌村3户、盘龙村3户、桃李湾村3户、王庄村2户、杨兴庄村1户、宋家掌村1户。</t>
        </is>
      </c>
      <c r="F47" s="83" t="n">
        <v>29.8</v>
      </c>
      <c r="G47" s="84" t="inlineStr">
        <is>
          <t>对农户住房进行抗震改造，有效提高农房抗震性能，进一步巩固提升农户住房安全水平。</t>
        </is>
      </c>
      <c r="H47" s="83" t="n">
        <v>7</v>
      </c>
      <c r="I47" s="83" t="n">
        <v>0.0016</v>
      </c>
      <c r="J47" s="83" t="n">
        <v>0.0055</v>
      </c>
      <c r="K47" s="83" t="inlineStr">
        <is>
          <t>住建局</t>
        </is>
      </c>
      <c r="L47" s="83" t="inlineStr">
        <is>
          <t>芦家湾</t>
        </is>
      </c>
      <c r="M47" s="99" t="n"/>
    </row>
    <row r="48" ht="58" customHeight="1">
      <c r="A48" s="90" t="inlineStr">
        <is>
          <t>四</t>
        </is>
      </c>
      <c r="B48" s="90" t="inlineStr">
        <is>
          <t>乡村人居环境综合整治项目</t>
        </is>
      </c>
      <c r="C48" s="90" t="inlineStr">
        <is>
          <t>新建</t>
        </is>
      </c>
      <c r="D48" s="90" t="inlineStr">
        <is>
          <t>毛井镇红土咀</t>
        </is>
      </c>
      <c r="E48" s="91" t="inlineStr">
        <is>
          <t>实施通村主干道周边环境整治、入户路硬化。</t>
        </is>
      </c>
      <c r="F48" s="90" t="n">
        <v>55</v>
      </c>
      <c r="G48" s="91" t="inlineStr">
        <is>
          <t>改善红土咀村主干道沿线两侧人居环境现状，增强农民的幸福感，助推建设美丽乡村。</t>
        </is>
      </c>
      <c r="H48" s="90" t="n">
        <v>1</v>
      </c>
      <c r="I48" s="90" t="n">
        <v>0.0373</v>
      </c>
      <c r="J48" s="90" t="n">
        <v>0.1503</v>
      </c>
      <c r="K48" s="90" t="inlineStr">
        <is>
          <t>住建局</t>
        </is>
      </c>
      <c r="L48" s="90" t="inlineStr">
        <is>
          <t>毛井镇红土咀</t>
        </is>
      </c>
      <c r="M48" s="90" t="inlineStr">
        <is>
          <t>示范村项目</t>
        </is>
      </c>
    </row>
    <row r="49" ht="68" customHeight="1">
      <c r="A49" s="90" t="inlineStr">
        <is>
          <t>五</t>
        </is>
      </c>
      <c r="B49" s="90" t="inlineStr">
        <is>
          <t>易地搬迁后续基础设施建设</t>
        </is>
      </c>
      <c r="C49" s="90" t="inlineStr">
        <is>
          <t>新建</t>
        </is>
      </c>
      <c r="D49" s="90" t="inlineStr">
        <is>
          <t>有关村搬迁点</t>
        </is>
      </c>
      <c r="E49" s="91" t="inlineStr">
        <is>
          <t>实施易地搬后续基础设施建设4处。</t>
        </is>
      </c>
      <c r="F49" s="90">
        <f>SUM(F50:F53)</f>
        <v/>
      </c>
      <c r="G49" s="91" t="inlineStr">
        <is>
          <t>项目实施后极大改善安置点内基础设施条件和人居环境现状，增强农民的幸福感，助推建设美丽乡村。</t>
        </is>
      </c>
      <c r="H49" s="90">
        <f>SUM(H50:H53)</f>
        <v/>
      </c>
      <c r="I49" s="90">
        <f>SUM(I50:I53)</f>
        <v/>
      </c>
      <c r="J49" s="90">
        <f>SUM(J50:J53)</f>
        <v/>
      </c>
      <c r="K49" s="90" t="inlineStr">
        <is>
          <t>发改局</t>
        </is>
      </c>
      <c r="L49" s="90" t="inlineStr">
        <is>
          <t>县以工代赈办公室</t>
        </is>
      </c>
      <c r="M49" s="90" t="n"/>
    </row>
    <row r="50" ht="68" customHeight="1">
      <c r="A50" s="83" t="n">
        <v>1</v>
      </c>
      <c r="B50" s="83" t="inlineStr">
        <is>
          <t>环县南湫乡洪涝池村安置点公共基础设施完善项目</t>
        </is>
      </c>
      <c r="C50" s="83" t="inlineStr">
        <is>
          <t>新建</t>
        </is>
      </c>
      <c r="D50" s="83" t="inlineStr">
        <is>
          <t>环县南湫乡洪涝池村</t>
        </is>
      </c>
      <c r="E50" s="92" t="inlineStr">
        <is>
          <t>拆除30cm厚混凝土路面356平方米、路缘石86米、水毁下沉沥青路面6897平方米；新建30cm厚C30混凝土硬化路面356平方米、路缘石86米、沥青路面6897平方米；三七灰土回填2000立方米；维修管线及室外管道等附属工程。</t>
        </is>
      </c>
      <c r="F50" s="83" t="n">
        <v>460</v>
      </c>
      <c r="G50" s="92" t="inlineStr">
        <is>
          <t>项目实施后极大改善安置点内基础设施条件和人居环境现状，增强农民的幸福感，助推建设美丽乡村。</t>
        </is>
      </c>
      <c r="H50" s="83" t="n">
        <v>7</v>
      </c>
      <c r="I50" s="83" t="n">
        <v>0.0393</v>
      </c>
      <c r="J50" s="83" t="n">
        <v>0.1845</v>
      </c>
      <c r="K50" s="83" t="inlineStr">
        <is>
          <t>发改局</t>
        </is>
      </c>
      <c r="L50" s="83" t="inlineStr">
        <is>
          <t>县以工代赈办公室</t>
        </is>
      </c>
      <c r="M50" s="83" t="inlineStr">
        <is>
          <t>示范村项目</t>
        </is>
      </c>
    </row>
    <row r="51" ht="68" customHeight="1">
      <c r="A51" s="83" t="n">
        <v>2</v>
      </c>
      <c r="B51" s="83" t="inlineStr">
        <is>
          <t>环县南湫乡洪涝池村安置点排污排洪设施维修项目</t>
        </is>
      </c>
      <c r="C51" s="83" t="inlineStr">
        <is>
          <t>新建</t>
        </is>
      </c>
      <c r="D51" s="83" t="inlineStr">
        <is>
          <t>环县南湫乡洪涝池村</t>
        </is>
      </c>
      <c r="E51" s="84" t="inlineStr">
        <is>
          <t>填土方10000立方米，挖土25000立方米，新建150CM*50CM水平阶3000米，新建护坡3000平方米、消力池1座，铺设排污排洪管线2000米。（本次申请179万元）。</t>
        </is>
      </c>
      <c r="F51" s="83" t="n">
        <v>179</v>
      </c>
      <c r="G51" s="92" t="inlineStr">
        <is>
          <t>项目实施后极大改善安置点内基础设施条件和人居环境现状，增强农民的幸福感，助推建设美丽乡村。</t>
        </is>
      </c>
      <c r="H51" s="95" t="n">
        <v>7</v>
      </c>
      <c r="I51" s="95" t="n">
        <v>0.0393</v>
      </c>
      <c r="J51" s="95" t="n">
        <v>0.1845</v>
      </c>
      <c r="K51" s="83" t="inlineStr">
        <is>
          <t>发改局</t>
        </is>
      </c>
      <c r="L51" s="83" t="inlineStr">
        <is>
          <t>县以工代赈办公室</t>
        </is>
      </c>
      <c r="M51" s="83" t="inlineStr">
        <is>
          <t>示范村项目</t>
        </is>
      </c>
    </row>
    <row r="52" ht="68" customHeight="1">
      <c r="A52" s="83" t="n">
        <v>3</v>
      </c>
      <c r="B52" s="83" t="inlineStr">
        <is>
          <t>南湫乡岳后渠村易地搬迁点街道水毁维修项目</t>
        </is>
      </c>
      <c r="C52" s="83" t="inlineStr">
        <is>
          <t>新建</t>
        </is>
      </c>
      <c r="D52" s="83" t="inlineStr">
        <is>
          <t>南湫乡岳后渠村</t>
        </is>
      </c>
      <c r="E52" s="84" t="inlineStr">
        <is>
          <t>混凝土路面硬化586.55平方米，水泥砖铺筑121.68平方米，混凝土立缘石101.4米，混凝土平缘石101.4米，消力池2座，检查井1座，急流槽26米，排水沟35米。</t>
        </is>
      </c>
      <c r="F52" s="83" t="n">
        <v>30</v>
      </c>
      <c r="G52" s="92" t="inlineStr">
        <is>
          <t>项目实施后极大改善安置点内基础设施条件和人居环境现状，增强农民的幸福感，助推建设美丽乡村。</t>
        </is>
      </c>
      <c r="H52" s="83" t="n">
        <v>1</v>
      </c>
      <c r="I52" s="83" t="n">
        <v>0.0227</v>
      </c>
      <c r="J52" s="83" t="n">
        <v>0.0911</v>
      </c>
      <c r="K52" s="83" t="inlineStr">
        <is>
          <t>发改局</t>
        </is>
      </c>
      <c r="L52" s="83" t="inlineStr">
        <is>
          <t>县以工代赈办公室</t>
        </is>
      </c>
      <c r="M52" s="99" t="n"/>
    </row>
    <row r="53" ht="68" customHeight="1">
      <c r="A53" s="83" t="n">
        <v>4</v>
      </c>
      <c r="B53" s="83" t="inlineStr">
        <is>
          <t>秦团庄乡新集子村安置点排洪设施维修项目</t>
        </is>
      </c>
      <c r="C53" s="83" t="inlineStr">
        <is>
          <t>新建</t>
        </is>
      </c>
      <c r="D53" s="83" t="inlineStr">
        <is>
          <t>秦团庄乡新集子村</t>
        </is>
      </c>
      <c r="E53" s="84" t="inlineStr">
        <is>
          <t>安装钢带波纹管350M，挖土方123500m³，填土方51000m³，水坠土方72500m³，抗滑桩3600M，钢筋混凝土200方。</t>
        </is>
      </c>
      <c r="F53" s="83" t="n">
        <v>350</v>
      </c>
      <c r="G53" s="92" t="inlineStr">
        <is>
          <t>项目实施后极大改善安置点内基础设施条件和人居环境现状，增强农民的幸福感，助推建设美丽乡村。</t>
        </is>
      </c>
      <c r="H53" s="83" t="n">
        <v>8</v>
      </c>
      <c r="I53" s="83" t="n">
        <v>0.0128</v>
      </c>
      <c r="J53" s="83" t="n">
        <v>0.0604</v>
      </c>
      <c r="K53" s="83" t="inlineStr">
        <is>
          <t>发改局</t>
        </is>
      </c>
      <c r="L53" s="83" t="inlineStr">
        <is>
          <t>县以工代赈办公室</t>
        </is>
      </c>
      <c r="M53" s="83" t="inlineStr">
        <is>
          <t>示范村项目</t>
        </is>
      </c>
    </row>
  </sheetData>
  <mergeCells count="17">
    <mergeCell ref="A2:L2"/>
    <mergeCell ref="L3:L5"/>
    <mergeCell ref="G3:J3"/>
    <mergeCell ref="M3:M5"/>
    <mergeCell ref="G4:G5"/>
    <mergeCell ref="C3:C5"/>
    <mergeCell ref="H4:H5"/>
    <mergeCell ref="A3:A5"/>
    <mergeCell ref="I4:I5"/>
    <mergeCell ref="E3:E5"/>
    <mergeCell ref="J4:J5"/>
    <mergeCell ref="F3:F5"/>
    <mergeCell ref="D3:D5"/>
    <mergeCell ref="A1:B1"/>
    <mergeCell ref="B3:B5"/>
    <mergeCell ref="K3:K5"/>
    <mergeCell ref="A6:B6"/>
  </mergeCells>
  <printOptions horizontalCentered="1"/>
  <pageMargins left="1.18055555555556" right="0.590277777777778" top="0.786805555555556" bottom="0.786805555555556" header="0.5" footer="0.5"/>
  <pageSetup orientation="landscape" paperSize="9" scale="95" horizontalDpi="600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XFD36"/>
  <sheetViews>
    <sheetView workbookViewId="0">
      <selection activeCell="E11" sqref="E11:H11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24" customFormat="1" customHeight="1" s="1">
      <c r="A1" s="4" t="inlineStr">
        <is>
          <t>附件2-1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17" t="inlineStr">
        <is>
          <t>项目名称</t>
        </is>
      </c>
      <c r="B3" s="101" t="n"/>
      <c r="C3" s="102" t="n"/>
      <c r="D3" s="17" t="inlineStr">
        <is>
          <t>人居环境提升行政村公厕改造项目</t>
        </is>
      </c>
      <c r="E3" s="102" t="n"/>
      <c r="F3" s="17" t="inlineStr">
        <is>
          <t>项目负责人及电话</t>
        </is>
      </c>
      <c r="G3" s="102" t="n"/>
      <c r="H3" s="17" t="inlineStr">
        <is>
          <t>胡世文18298867668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17" t="inlineStr">
        <is>
          <t>主管部门</t>
        </is>
      </c>
      <c r="B4" s="101" t="n"/>
      <c r="C4" s="102" t="n"/>
      <c r="D4" s="17" t="inlineStr">
        <is>
          <t>环县住建局</t>
        </is>
      </c>
      <c r="E4" s="102" t="n"/>
      <c r="F4" s="17" t="inlineStr">
        <is>
          <t>实施单位</t>
        </is>
      </c>
      <c r="G4" s="102" t="n"/>
      <c r="H4" s="17" t="inlineStr">
        <is>
          <t>各乡镇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17" t="inlineStr">
        <is>
          <t>资金情况
（万元）</t>
        </is>
      </c>
      <c r="B5" s="108" t="n"/>
      <c r="C5" s="109" t="n"/>
      <c r="D5" s="9" t="inlineStr">
        <is>
          <t>年度资金总额：</t>
        </is>
      </c>
      <c r="E5" s="102" t="n"/>
      <c r="F5" s="17" t="n">
        <v>159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17" t="inlineStr">
        <is>
          <t xml:space="preserve">       其中：财政拨款</t>
        </is>
      </c>
      <c r="E6" s="102" t="n"/>
      <c r="F6" s="17" t="n">
        <v>159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17" t="inlineStr">
        <is>
          <t xml:space="preserve">             其他资金</t>
        </is>
      </c>
      <c r="E7" s="102" t="n"/>
      <c r="F7" s="17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35" customFormat="1" customHeight="1" s="1">
      <c r="A8" s="17" t="inlineStr">
        <is>
          <t>总
体
目
标</t>
        </is>
      </c>
      <c r="B8" s="17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52" customFormat="1" customHeight="1" s="1">
      <c r="A9" s="104" t="n"/>
      <c r="B9" s="9" t="inlineStr">
        <is>
          <t>在全县6个乡镇8个行政村实施公厕建设改造项目，按照建设标准和规模不同，实施差异化补助。项目完成后，改善提升乡村公共厕所条件，全面提升乡村人居环境，建设美丽乡村。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50" customFormat="1" customHeight="1" s="1">
      <c r="A10" s="17" t="inlineStr">
        <is>
          <t>绩
效
指
标</t>
        </is>
      </c>
      <c r="B10" s="17" t="inlineStr">
        <is>
          <t>一级指标</t>
        </is>
      </c>
      <c r="C10" s="102" t="n"/>
      <c r="D10" s="17" t="inlineStr">
        <is>
          <t>二级指标</t>
        </is>
      </c>
      <c r="E10" s="17" t="inlineStr">
        <is>
          <t>三级指标</t>
        </is>
      </c>
      <c r="F10" s="101" t="n"/>
      <c r="G10" s="101" t="n"/>
      <c r="H10" s="102" t="n"/>
      <c r="I10" s="17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44" customFormat="1" customHeight="1" s="1">
      <c r="A11" s="103" t="n"/>
      <c r="B11" s="17" t="inlineStr">
        <is>
          <t>产出指标</t>
        </is>
      </c>
      <c r="C11" s="109" t="n"/>
      <c r="D11" s="17" t="inlineStr">
        <is>
          <t>数量指标</t>
        </is>
      </c>
      <c r="E11" s="17" t="inlineStr">
        <is>
          <t>新建行政村公厕数量</t>
        </is>
      </c>
      <c r="F11" s="101" t="n"/>
      <c r="G11" s="101" t="n"/>
      <c r="H11" s="102" t="n"/>
      <c r="I11" s="17" t="inlineStr">
        <is>
          <t>8个</t>
        </is>
      </c>
      <c r="XEY11" s="40" t="n"/>
      <c r="XEZ11" s="40" t="n"/>
      <c r="XFA11" s="40" t="n"/>
      <c r="XFB11" s="40" t="n"/>
      <c r="XFC11" s="40" t="n"/>
      <c r="XFD11" s="40" t="n"/>
    </row>
    <row r="12" ht="44" customFormat="1" customHeight="1" s="1">
      <c r="A12" s="103" t="n"/>
      <c r="B12" s="110" t="n"/>
      <c r="C12" s="111" t="n"/>
      <c r="D12" s="17" t="inlineStr">
        <is>
          <t>质量指标</t>
        </is>
      </c>
      <c r="E12" s="17" t="inlineStr">
        <is>
          <t>项目验收合格率</t>
        </is>
      </c>
      <c r="F12" s="101" t="n"/>
      <c r="G12" s="101" t="n"/>
      <c r="H12" s="102" t="n"/>
      <c r="I12" s="20" t="n">
        <v>1</v>
      </c>
      <c r="XEY12" s="40" t="n"/>
      <c r="XEZ12" s="40" t="n"/>
      <c r="XFA12" s="40" t="n"/>
      <c r="XFB12" s="40" t="n"/>
      <c r="XFC12" s="40" t="n"/>
      <c r="XFD12" s="40" t="n"/>
    </row>
    <row r="13" ht="44" customFormat="1" customHeight="1" s="1">
      <c r="A13" s="103" t="n"/>
      <c r="B13" s="110" t="n"/>
      <c r="C13" s="111" t="n"/>
      <c r="D13" s="17" t="inlineStr">
        <is>
          <t>时效指标</t>
        </is>
      </c>
      <c r="E13" s="17" t="inlineStr">
        <is>
          <t>项目按计划完成率</t>
        </is>
      </c>
      <c r="F13" s="101" t="n"/>
      <c r="G13" s="101" t="n"/>
      <c r="H13" s="102" t="n"/>
      <c r="I13" s="20" t="n">
        <v>1</v>
      </c>
      <c r="XEY13" s="40" t="n"/>
      <c r="XEZ13" s="40" t="n"/>
      <c r="XFA13" s="40" t="n"/>
      <c r="XFB13" s="40" t="n"/>
      <c r="XFC13" s="40" t="n"/>
      <c r="XFD13" s="40" t="n"/>
    </row>
    <row r="14" ht="44" customFormat="1" customHeight="1" s="1">
      <c r="A14" s="103" t="n"/>
      <c r="B14" s="112" t="n"/>
      <c r="C14" s="114" t="n"/>
      <c r="D14" s="17" t="inlineStr">
        <is>
          <t>成本指标</t>
        </is>
      </c>
      <c r="E14" s="17" t="inlineStr">
        <is>
          <t>补助金额</t>
        </is>
      </c>
      <c r="F14" s="101" t="n"/>
      <c r="G14" s="101" t="n"/>
      <c r="H14" s="102" t="n"/>
      <c r="I14" s="17" t="inlineStr">
        <is>
          <t>159万元</t>
        </is>
      </c>
      <c r="XEY14" s="40" t="n"/>
      <c r="XEZ14" s="40" t="n"/>
      <c r="XFA14" s="40" t="n"/>
      <c r="XFB14" s="40" t="n"/>
      <c r="XFC14" s="40" t="n"/>
      <c r="XFD14" s="40" t="n"/>
    </row>
    <row r="15" ht="44" customFormat="1" customHeight="1" s="1">
      <c r="A15" s="103" t="n"/>
      <c r="B15" s="17" t="inlineStr">
        <is>
          <t>效益指标</t>
        </is>
      </c>
      <c r="C15" s="109" t="n"/>
      <c r="D15" s="17" t="inlineStr">
        <is>
          <t>社会效益
指标</t>
        </is>
      </c>
      <c r="E15" s="17" t="inlineStr">
        <is>
          <t>受益户数</t>
        </is>
      </c>
      <c r="F15" s="101" t="n"/>
      <c r="G15" s="101" t="n"/>
      <c r="H15" s="102" t="n"/>
      <c r="I15" s="17" t="inlineStr">
        <is>
          <t>848户</t>
        </is>
      </c>
    </row>
    <row r="16" ht="42" customFormat="1" customHeight="1" s="1">
      <c r="A16" s="103" t="n"/>
      <c r="B16" s="112" t="n"/>
      <c r="C16" s="114" t="n"/>
      <c r="D16" s="17" t="inlineStr">
        <is>
          <t>可持续影响
指标</t>
        </is>
      </c>
      <c r="E16" s="17" t="inlineStr">
        <is>
          <t>工程使用年限</t>
        </is>
      </c>
      <c r="F16" s="101" t="n"/>
      <c r="G16" s="101" t="n"/>
      <c r="H16" s="102" t="n"/>
      <c r="I16" s="20" t="inlineStr">
        <is>
          <t>≥40年</t>
        </is>
      </c>
    </row>
    <row r="17" ht="41" customFormat="1" customHeight="1" s="1">
      <c r="A17" s="104" t="n"/>
      <c r="B17" s="17" t="inlineStr">
        <is>
          <t>满意度指标</t>
        </is>
      </c>
      <c r="C17" s="102" t="n"/>
      <c r="D17" s="17" t="inlineStr">
        <is>
          <t>服务对象
满意度指标</t>
        </is>
      </c>
      <c r="E17" s="17" t="inlineStr">
        <is>
          <t>受益群众满意度</t>
        </is>
      </c>
      <c r="F17" s="101" t="n"/>
      <c r="G17" s="101" t="n"/>
      <c r="H17" s="102" t="n"/>
      <c r="I17" s="20" t="n">
        <v>1</v>
      </c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 customFormat="1" s="1">
      <c r="A21" s="19" t="n"/>
      <c r="B21" s="19" t="n"/>
      <c r="C21" s="19" t="n"/>
      <c r="D21" s="19" t="n"/>
      <c r="E21" s="19" t="n"/>
      <c r="F21" s="19" t="n"/>
      <c r="G21" s="19" t="n"/>
      <c r="H21" s="19" t="n"/>
      <c r="I21" s="21" t="n"/>
      <c r="XEY21" s="40" t="n"/>
      <c r="XEZ21" s="40" t="n"/>
      <c r="XFA21" s="40" t="n"/>
      <c r="XFB21" s="40" t="n"/>
      <c r="XFC21" s="40" t="n"/>
      <c r="XFD21" s="40" t="n"/>
    </row>
    <row r="22"/>
    <row r="23"/>
    <row r="24"/>
    <row r="25"/>
    <row r="26"/>
    <row r="27"/>
    <row r="28"/>
    <row r="29"/>
    <row r="30"/>
    <row r="31"/>
    <row r="32"/>
    <row r="33"/>
    <row r="34"/>
    <row r="35" ht="219.75" customHeight="1">
      <c r="E35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6" ht="142.5" customHeight="1">
      <c r="E36" s="1" t="inlineStr">
        <is>
          <t>计划用于实施农房抗震改造5户，其中：赵小掌村3户、张滩滩村1户、肖川村1户。</t>
        </is>
      </c>
      <c r="G36" s="1" t="inlineStr">
        <is>
          <t>对农户住房进行抗震改造，有效提高农房抗震性能，进一步巩固提升农户住房安全水平。</t>
        </is>
      </c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ageMargins left="0.75" right="0.75" top="1" bottom="1" header="0.5" footer="0.5"/>
  <pageSetup orientation="portrait" paperSize="9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XFD36"/>
  <sheetViews>
    <sheetView workbookViewId="0">
      <selection activeCell="E12" sqref="E12:H12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" t="inlineStr">
        <is>
          <t>附件2-2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62" t="inlineStr">
        <is>
          <t>项目名称</t>
        </is>
      </c>
      <c r="B3" s="101" t="n"/>
      <c r="C3" s="102" t="n"/>
      <c r="D3" s="62" t="inlineStr">
        <is>
          <t>行政村公厕改造项目</t>
        </is>
      </c>
      <c r="E3" s="102" t="n"/>
      <c r="F3" s="62" t="inlineStr">
        <is>
          <t>项目负责人及电话</t>
        </is>
      </c>
      <c r="G3" s="102" t="n"/>
      <c r="H3" s="62" t="inlineStr">
        <is>
          <t>胡世文182 9886 7668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62" t="inlineStr">
        <is>
          <t>主管部门</t>
        </is>
      </c>
      <c r="B4" s="101" t="n"/>
      <c r="C4" s="102" t="n"/>
      <c r="D4" s="62" t="inlineStr">
        <is>
          <t>环县住建局</t>
        </is>
      </c>
      <c r="E4" s="102" t="n"/>
      <c r="F4" s="62" t="inlineStr">
        <is>
          <t>实施单位</t>
        </is>
      </c>
      <c r="G4" s="102" t="n"/>
      <c r="H4" s="62" t="inlineStr">
        <is>
          <t>各乡镇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62" t="inlineStr">
        <is>
          <t>资金情况
（万元）</t>
        </is>
      </c>
      <c r="B5" s="108" t="n"/>
      <c r="C5" s="109" t="n"/>
      <c r="D5" s="52" t="inlineStr">
        <is>
          <t>年度资金总额：</t>
        </is>
      </c>
      <c r="E5" s="102" t="n"/>
      <c r="F5" s="62" t="n">
        <v>788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62" t="inlineStr">
        <is>
          <t xml:space="preserve">       其中：财政拨款</t>
        </is>
      </c>
      <c r="E6" s="102" t="n"/>
      <c r="F6" s="62" t="n">
        <v>788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62" t="inlineStr">
        <is>
          <t xml:space="preserve">             其他资金</t>
        </is>
      </c>
      <c r="E7" s="102" t="n"/>
      <c r="F7" s="62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35" customFormat="1" customHeight="1" s="1">
      <c r="A8" s="62" t="inlineStr">
        <is>
          <t>总
体
目
标</t>
        </is>
      </c>
      <c r="B8" s="62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52" customFormat="1" customHeight="1" s="1">
      <c r="A9" s="104" t="n"/>
      <c r="B9" s="52" t="inlineStr">
        <is>
          <t>实施行政村公厕改造197处，每处按4万元计算，共需补助资金788万元。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42" customFormat="1" customHeight="1" s="1">
      <c r="A10" s="62" t="inlineStr">
        <is>
          <t>绩
效
指
标</t>
        </is>
      </c>
      <c r="B10" s="62" t="inlineStr">
        <is>
          <t>一级指标</t>
        </is>
      </c>
      <c r="C10" s="102" t="n"/>
      <c r="D10" s="62" t="inlineStr">
        <is>
          <t>二级指标</t>
        </is>
      </c>
      <c r="E10" s="62" t="inlineStr">
        <is>
          <t>三级指标</t>
        </is>
      </c>
      <c r="F10" s="101" t="n"/>
      <c r="G10" s="101" t="n"/>
      <c r="H10" s="102" t="n"/>
      <c r="I10" s="62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45" customFormat="1" customHeight="1" s="1">
      <c r="A11" s="103" t="n"/>
      <c r="B11" s="62" t="inlineStr">
        <is>
          <t>产出指标</t>
        </is>
      </c>
      <c r="C11" s="109" t="n"/>
      <c r="D11" s="62" t="inlineStr">
        <is>
          <t>数量指标</t>
        </is>
      </c>
      <c r="E11" s="62" t="inlineStr">
        <is>
          <t>新建、改造行政村公厕数量</t>
        </is>
      </c>
      <c r="F11" s="101" t="n"/>
      <c r="G11" s="101" t="n"/>
      <c r="H11" s="102" t="n"/>
      <c r="I11" s="62" t="inlineStr">
        <is>
          <t>197个</t>
        </is>
      </c>
      <c r="XEY11" s="40" t="n"/>
      <c r="XEZ11" s="40" t="n"/>
      <c r="XFA11" s="40" t="n"/>
      <c r="XFB11" s="40" t="n"/>
      <c r="XFC11" s="40" t="n"/>
      <c r="XFD11" s="40" t="n"/>
    </row>
    <row r="12" ht="45" customFormat="1" customHeight="1" s="1">
      <c r="A12" s="103" t="n"/>
      <c r="B12" s="110" t="n"/>
      <c r="C12" s="111" t="n"/>
      <c r="D12" s="62" t="inlineStr">
        <is>
          <t>质量指标</t>
        </is>
      </c>
      <c r="E12" s="62" t="inlineStr">
        <is>
          <t>项目验收合格率</t>
        </is>
      </c>
      <c r="F12" s="101" t="n"/>
      <c r="G12" s="101" t="n"/>
      <c r="H12" s="102" t="n"/>
      <c r="I12" s="64" t="n">
        <v>1</v>
      </c>
      <c r="XEY12" s="40" t="n"/>
      <c r="XEZ12" s="40" t="n"/>
      <c r="XFA12" s="40" t="n"/>
      <c r="XFB12" s="40" t="n"/>
      <c r="XFC12" s="40" t="n"/>
      <c r="XFD12" s="40" t="n"/>
    </row>
    <row r="13" ht="45" customFormat="1" customHeight="1" s="1">
      <c r="A13" s="103" t="n"/>
      <c r="B13" s="110" t="n"/>
      <c r="C13" s="111" t="n"/>
      <c r="D13" s="62" t="inlineStr">
        <is>
          <t>时效指标</t>
        </is>
      </c>
      <c r="E13" s="62" t="inlineStr">
        <is>
          <t>项目按计划完成率</t>
        </is>
      </c>
      <c r="F13" s="101" t="n"/>
      <c r="G13" s="101" t="n"/>
      <c r="H13" s="102" t="n"/>
      <c r="I13" s="64" t="n">
        <v>1</v>
      </c>
      <c r="XEY13" s="40" t="n"/>
      <c r="XEZ13" s="40" t="n"/>
      <c r="XFA13" s="40" t="n"/>
      <c r="XFB13" s="40" t="n"/>
      <c r="XFC13" s="40" t="n"/>
      <c r="XFD13" s="40" t="n"/>
    </row>
    <row r="14" ht="45" customFormat="1" customHeight="1" s="1">
      <c r="A14" s="103" t="n"/>
      <c r="B14" s="112" t="n"/>
      <c r="C14" s="114" t="n"/>
      <c r="D14" s="62" t="inlineStr">
        <is>
          <t>成本指标</t>
        </is>
      </c>
      <c r="E14" s="62" t="inlineStr">
        <is>
          <t>补助标准</t>
        </is>
      </c>
      <c r="F14" s="101" t="n"/>
      <c r="G14" s="101" t="n"/>
      <c r="H14" s="102" t="n"/>
      <c r="I14" s="62" t="inlineStr">
        <is>
          <t>4万元/个</t>
        </is>
      </c>
      <c r="XEY14" s="40" t="n"/>
      <c r="XEZ14" s="40" t="n"/>
      <c r="XFA14" s="40" t="n"/>
      <c r="XFB14" s="40" t="n"/>
      <c r="XFC14" s="40" t="n"/>
      <c r="XFD14" s="40" t="n"/>
    </row>
    <row r="15" ht="45" customFormat="1" customHeight="1" s="1">
      <c r="A15" s="103" t="n"/>
      <c r="B15" s="62" t="inlineStr">
        <is>
          <t>效益指标</t>
        </is>
      </c>
      <c r="C15" s="109" t="n"/>
      <c r="D15" s="62" t="inlineStr">
        <is>
          <t>社会效益
指标</t>
        </is>
      </c>
      <c r="E15" s="62" t="inlineStr">
        <is>
          <t>受益户数</t>
        </is>
      </c>
      <c r="F15" s="101" t="n"/>
      <c r="G15" s="101" t="n"/>
      <c r="H15" s="102" t="n"/>
      <c r="I15" s="62" t="inlineStr">
        <is>
          <t>19089户</t>
        </is>
      </c>
    </row>
    <row r="16" ht="45" customFormat="1" customHeight="1" s="1">
      <c r="A16" s="103" t="n"/>
      <c r="B16" s="112" t="n"/>
      <c r="C16" s="114" t="n"/>
      <c r="D16" s="62" t="inlineStr">
        <is>
          <t>可持续影响
指标</t>
        </is>
      </c>
      <c r="E16" s="62" t="inlineStr">
        <is>
          <t>工程使用年限</t>
        </is>
      </c>
      <c r="F16" s="101" t="n"/>
      <c r="G16" s="101" t="n"/>
      <c r="H16" s="102" t="n"/>
      <c r="I16" s="64" t="inlineStr">
        <is>
          <t>≥40年</t>
        </is>
      </c>
    </row>
    <row r="17" ht="45" customFormat="1" customHeight="1" s="1">
      <c r="A17" s="104" t="n"/>
      <c r="B17" s="62" t="inlineStr">
        <is>
          <t>满意度指标</t>
        </is>
      </c>
      <c r="C17" s="102" t="n"/>
      <c r="D17" s="62" t="inlineStr">
        <is>
          <t>服务对象
满意度指标</t>
        </is>
      </c>
      <c r="E17" s="62" t="inlineStr">
        <is>
          <t>受益群众满意度</t>
        </is>
      </c>
      <c r="F17" s="101" t="n"/>
      <c r="G17" s="101" t="n"/>
      <c r="H17" s="102" t="n"/>
      <c r="I17" s="64" t="n">
        <v>1</v>
      </c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 customFormat="1" s="1">
      <c r="A21" s="19" t="n"/>
      <c r="B21" s="19" t="n"/>
      <c r="C21" s="19" t="n"/>
      <c r="D21" s="19" t="n"/>
      <c r="E21" s="19" t="n"/>
      <c r="F21" s="19" t="n"/>
      <c r="G21" s="19" t="n"/>
      <c r="H21" s="19" t="n"/>
      <c r="I21" s="21" t="n"/>
      <c r="XEY21" s="40" t="n"/>
      <c r="XEZ21" s="40" t="n"/>
      <c r="XFA21" s="40" t="n"/>
      <c r="XFB21" s="40" t="n"/>
      <c r="XFC21" s="40" t="n"/>
      <c r="XFD21" s="40" t="n"/>
    </row>
    <row r="22"/>
    <row r="23"/>
    <row r="24"/>
    <row r="25"/>
    <row r="26"/>
    <row r="27"/>
    <row r="28"/>
    <row r="29"/>
    <row r="30"/>
    <row r="31"/>
    <row r="32"/>
    <row r="33"/>
    <row r="34"/>
    <row r="35" ht="219.75" customHeight="1">
      <c r="E35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6" ht="142.5" customHeight="1">
      <c r="E36" s="1" t="inlineStr">
        <is>
          <t>计划用于实施农房抗震改造5户，其中：赵小掌村3户、张滩滩村1户、肖川村1户。</t>
        </is>
      </c>
      <c r="G36" s="1" t="inlineStr">
        <is>
          <t>对农户住房进行抗震改造，有效提高农房抗震性能，进一步巩固提升农户住房安全水平。</t>
        </is>
      </c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rintOptions horizontalCentered="1"/>
  <pageMargins left="0.751388888888889" right="0.751388888888889" top="0.786805555555556" bottom="0.786805555555556" header="0.5" footer="0.5"/>
  <pageSetup orientation="portrait" paperSize="9" horizontalDpi="600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XFD35"/>
  <sheetViews>
    <sheetView workbookViewId="0">
      <selection activeCell="D20" sqref="$A20:$XFD20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2.375" customWidth="1" style="1" min="7" max="7"/>
    <col width="5.09166666666667" customWidth="1" style="1" min="8" max="8"/>
    <col width="19.25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1" t="inlineStr">
        <is>
          <t>附件2-3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58" customFormat="1" customHeight="1" s="1">
      <c r="A2" s="42" t="inlineStr">
        <is>
          <t>2022年中央提前批衔接资金绩效目标</t>
        </is>
      </c>
      <c r="XEY2" s="40" t="n"/>
      <c r="XEZ2" s="40" t="n"/>
      <c r="XFA2" s="40" t="n"/>
      <c r="XFB2" s="40" t="n"/>
      <c r="XFC2" s="40" t="n"/>
      <c r="XFD2" s="40" t="n"/>
    </row>
    <row r="3" ht="36" customFormat="1" customHeight="1" s="1">
      <c r="A3" s="44" t="inlineStr">
        <is>
          <t>项目名称</t>
        </is>
      </c>
      <c r="B3" s="101" t="n"/>
      <c r="C3" s="102" t="n"/>
      <c r="D3" s="44" t="inlineStr">
        <is>
          <t>农房抗震改造项目</t>
        </is>
      </c>
      <c r="E3" s="102" t="n"/>
      <c r="F3" s="44" t="inlineStr">
        <is>
          <t>项目负责人及电话</t>
        </is>
      </c>
      <c r="G3" s="102" t="n"/>
      <c r="H3" s="44" t="inlineStr">
        <is>
          <t>胡世文18298867668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0" customFormat="1" customHeight="1" s="1">
      <c r="A4" s="44" t="inlineStr">
        <is>
          <t>主管部门</t>
        </is>
      </c>
      <c r="B4" s="101" t="n"/>
      <c r="C4" s="102" t="n"/>
      <c r="D4" s="44" t="inlineStr">
        <is>
          <t>住建局</t>
        </is>
      </c>
      <c r="E4" s="102" t="n"/>
      <c r="F4" s="44" t="inlineStr">
        <is>
          <t>实施单位</t>
        </is>
      </c>
      <c r="G4" s="102" t="n"/>
      <c r="H4" s="44" t="inlineStr">
        <is>
          <t>各乡镇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0" customFormat="1" customHeight="1" s="1">
      <c r="A5" s="44" t="inlineStr">
        <is>
          <t>资金情况
（万元）</t>
        </is>
      </c>
      <c r="B5" s="108" t="n"/>
      <c r="C5" s="109" t="n"/>
      <c r="D5" s="46" t="inlineStr">
        <is>
          <t>年度资金总额：</t>
        </is>
      </c>
      <c r="E5" s="102" t="n"/>
      <c r="F5" s="44" t="n">
        <v>229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0" customFormat="1" customHeight="1" s="1">
      <c r="A6" s="110" t="n"/>
      <c r="C6" s="111" t="n"/>
      <c r="D6" s="44" t="inlineStr">
        <is>
          <t xml:space="preserve">       其中：财政拨款</t>
        </is>
      </c>
      <c r="E6" s="102" t="n"/>
      <c r="F6" s="44" t="n">
        <v>229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0" customFormat="1" customHeight="1" s="1">
      <c r="A7" s="112" t="n"/>
      <c r="B7" s="113" t="n"/>
      <c r="C7" s="114" t="n"/>
      <c r="D7" s="44" t="inlineStr">
        <is>
          <t xml:space="preserve">             其他资金</t>
        </is>
      </c>
      <c r="E7" s="102" t="n"/>
      <c r="F7" s="44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30" customFormat="1" customHeight="1" s="1">
      <c r="A8" s="44" t="inlineStr">
        <is>
          <t>总
体
目
标</t>
        </is>
      </c>
      <c r="B8" s="44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42" customFormat="1" customHeight="1" s="1">
      <c r="A9" s="104" t="n"/>
      <c r="B9" s="46" t="inlineStr">
        <is>
          <t>环城镇、甜水镇、洪德镇、合道镇、虎洞镇、天池乡、演武乡、秦团庄乡、南湫乡、罗山川乡、小南沟乡、芦家湾乡12个乡镇实施“三类户”农房抗震改造102户。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29" customFormat="1" customHeight="1" s="1">
      <c r="A10" s="44" t="inlineStr">
        <is>
          <t>绩
效
指
标</t>
        </is>
      </c>
      <c r="B10" s="44" t="inlineStr">
        <is>
          <t>一级指标</t>
        </is>
      </c>
      <c r="C10" s="102" t="n"/>
      <c r="D10" s="44" t="inlineStr">
        <is>
          <t>二级指标</t>
        </is>
      </c>
      <c r="E10" s="44" t="inlineStr">
        <is>
          <t>三级指标</t>
        </is>
      </c>
      <c r="F10" s="101" t="n"/>
      <c r="G10" s="101" t="n"/>
      <c r="H10" s="102" t="n"/>
      <c r="I10" s="44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30" customFormat="1" customHeight="1" s="1">
      <c r="A11" s="103" t="n"/>
      <c r="B11" s="47" t="inlineStr">
        <is>
          <t>产
出
指
标</t>
        </is>
      </c>
      <c r="C11" s="109" t="n"/>
      <c r="D11" s="47" t="inlineStr">
        <is>
          <t>数量指标</t>
        </is>
      </c>
      <c r="E11" s="83" t="inlineStr">
        <is>
          <t>农房抗震改造数量（≥*户（套)）</t>
        </is>
      </c>
      <c r="F11" s="101" t="n"/>
      <c r="G11" s="101" t="n"/>
      <c r="H11" s="102" t="n"/>
      <c r="I11" s="83" t="inlineStr">
        <is>
          <t>≥102户（套)</t>
        </is>
      </c>
      <c r="XEY11" s="40" t="n"/>
      <c r="XEZ11" s="40" t="n"/>
      <c r="XFA11" s="40" t="n"/>
      <c r="XFB11" s="40" t="n"/>
      <c r="XFC11" s="40" t="n"/>
      <c r="XFD11" s="40" t="n"/>
    </row>
    <row r="12" ht="30" customFormat="1" customHeight="1" s="1">
      <c r="A12" s="103" t="n"/>
      <c r="B12" s="110" t="n"/>
      <c r="C12" s="111" t="n"/>
      <c r="D12" s="104" t="n"/>
      <c r="E12" s="83" t="inlineStr">
        <is>
          <t>农房抗震改造面积(≥**平方米)</t>
        </is>
      </c>
      <c r="F12" s="101" t="n"/>
      <c r="G12" s="101" t="n"/>
      <c r="H12" s="102" t="n"/>
      <c r="I12" s="83" t="inlineStr">
        <is>
          <t>≥5100平方米</t>
        </is>
      </c>
      <c r="XEY12" s="40" t="n"/>
      <c r="XEZ12" s="40" t="n"/>
      <c r="XFA12" s="40" t="n"/>
      <c r="XFB12" s="40" t="n"/>
      <c r="XFC12" s="40" t="n"/>
      <c r="XFD12" s="40" t="n"/>
    </row>
    <row r="13" ht="30" customFormat="1" customHeight="1" s="1">
      <c r="A13" s="103" t="n"/>
      <c r="B13" s="110" t="n"/>
      <c r="C13" s="111" t="n"/>
      <c r="D13" s="47" t="inlineStr">
        <is>
          <t>质量指标</t>
        </is>
      </c>
      <c r="E13" s="83" t="inlineStr">
        <is>
          <t>改造后房屋满足基本居住功能需要比例(≥**%)</t>
        </is>
      </c>
      <c r="F13" s="101" t="n"/>
      <c r="G13" s="101" t="n"/>
      <c r="H13" s="102" t="n"/>
      <c r="I13" s="83" t="inlineStr">
        <is>
          <t>≥100%</t>
        </is>
      </c>
      <c r="XEY13" s="40" t="n"/>
      <c r="XEZ13" s="40" t="n"/>
      <c r="XFA13" s="40" t="n"/>
      <c r="XFB13" s="40" t="n"/>
      <c r="XFC13" s="40" t="n"/>
      <c r="XFD13" s="40" t="n"/>
    </row>
    <row r="14" ht="30" customFormat="1" customHeight="1" s="1">
      <c r="A14" s="103" t="n"/>
      <c r="B14" s="110" t="n"/>
      <c r="C14" s="111" t="n"/>
      <c r="D14" s="47" t="inlineStr">
        <is>
          <t>时效指标</t>
        </is>
      </c>
      <c r="E14" s="83" t="inlineStr">
        <is>
          <t>当年开工率(≥**%)</t>
        </is>
      </c>
      <c r="F14" s="101" t="n"/>
      <c r="G14" s="101" t="n"/>
      <c r="H14" s="102" t="n"/>
      <c r="I14" s="83" t="inlineStr">
        <is>
          <t>≥100%</t>
        </is>
      </c>
    </row>
    <row r="15" ht="30" customFormat="1" customHeight="1" s="1">
      <c r="A15" s="103" t="n"/>
      <c r="B15" s="110" t="n"/>
      <c r="C15" s="111" t="n"/>
      <c r="D15" s="104" t="n"/>
      <c r="E15" s="83" t="inlineStr">
        <is>
          <t>当年完成率(≥**%)</t>
        </is>
      </c>
      <c r="F15" s="101" t="n"/>
      <c r="G15" s="101" t="n"/>
      <c r="H15" s="102" t="n"/>
      <c r="I15" s="83" t="inlineStr">
        <is>
          <t>≥100%</t>
        </is>
      </c>
    </row>
    <row r="16" ht="30" customFormat="1" customHeight="1" s="1">
      <c r="A16" s="103" t="n"/>
      <c r="B16" s="112" t="n"/>
      <c r="C16" s="114" t="n"/>
      <c r="D16" s="47" t="inlineStr">
        <is>
          <t>成本指标</t>
        </is>
      </c>
      <c r="E16" s="83" t="inlineStr">
        <is>
          <t>农房抗震改造补助标准（**元/户（套））</t>
        </is>
      </c>
      <c r="F16" s="101" t="n"/>
      <c r="G16" s="101" t="n"/>
      <c r="H16" s="102" t="n"/>
      <c r="I16" s="49" t="inlineStr">
        <is>
          <t>户均补助2.245万元</t>
        </is>
      </c>
      <c r="XEY16" s="40" t="n"/>
      <c r="XEZ16" s="40" t="n"/>
      <c r="XFA16" s="40" t="n"/>
      <c r="XFB16" s="40" t="n"/>
      <c r="XFC16" s="40" t="n"/>
      <c r="XFD16" s="40" t="n"/>
    </row>
    <row r="17" ht="30" customFormat="1" customHeight="1" s="1">
      <c r="A17" s="103" t="n"/>
      <c r="B17" s="47" t="inlineStr">
        <is>
          <t>效
益
指
标</t>
        </is>
      </c>
      <c r="C17" s="109" t="n"/>
      <c r="D17" s="47" t="inlineStr">
        <is>
          <t>社会效益
指标</t>
        </is>
      </c>
      <c r="E17" s="83" t="inlineStr">
        <is>
          <t>改造后房屋在相当于本地区抗震设防烈度地震中表现</t>
        </is>
      </c>
      <c r="F17" s="101" t="n"/>
      <c r="G17" s="101" t="n"/>
      <c r="H17" s="102" t="n"/>
      <c r="I17" s="83" t="inlineStr">
        <is>
          <t>达到7级抗震要求</t>
        </is>
      </c>
      <c r="XEY17" s="40" t="n"/>
      <c r="XEZ17" s="40" t="n"/>
      <c r="XFA17" s="40" t="n"/>
      <c r="XFB17" s="40" t="n"/>
      <c r="XFC17" s="40" t="n"/>
      <c r="XFD17" s="40" t="n"/>
    </row>
    <row r="18" ht="30" customFormat="1" customHeight="1" s="1">
      <c r="A18" s="103" t="n"/>
      <c r="B18" s="110" t="n"/>
      <c r="C18" s="111" t="n"/>
      <c r="D18" s="103" t="n"/>
      <c r="E18" s="83" t="inlineStr">
        <is>
          <t>受益人口数（≥**人）</t>
        </is>
      </c>
      <c r="F18" s="101" t="n"/>
      <c r="G18" s="101" t="n"/>
      <c r="H18" s="102" t="n"/>
      <c r="I18" s="83" t="inlineStr">
        <is>
          <t>≥380人</t>
        </is>
      </c>
      <c r="XEY18" s="40" t="n"/>
      <c r="XEZ18" s="40" t="n"/>
      <c r="XFA18" s="40" t="n"/>
      <c r="XFB18" s="40" t="n"/>
      <c r="XFC18" s="40" t="n"/>
      <c r="XFD18" s="40" t="n"/>
    </row>
    <row r="19" ht="30" customFormat="1" customHeight="1" s="1">
      <c r="A19" s="103" t="n"/>
      <c r="B19" s="110" t="n"/>
      <c r="C19" s="111" t="n"/>
      <c r="D19" s="104" t="n"/>
      <c r="E19" s="83" t="inlineStr">
        <is>
          <t>改造后房屋人畜分离、卫生厕所等基本卫生条件(有基本保障)</t>
        </is>
      </c>
      <c r="F19" s="101" t="n"/>
      <c r="G19" s="101" t="n"/>
      <c r="H19" s="102" t="n"/>
      <c r="I19" s="83" t="inlineStr">
        <is>
          <t>基本保障</t>
        </is>
      </c>
      <c r="XEY19" s="40" t="n"/>
      <c r="XEZ19" s="40" t="n"/>
      <c r="XFA19" s="40" t="n"/>
      <c r="XFB19" s="40" t="n"/>
      <c r="XFC19" s="40" t="n"/>
      <c r="XFD19" s="40" t="n"/>
    </row>
    <row r="20" ht="33" customFormat="1" customHeight="1" s="1">
      <c r="A20" s="103" t="n"/>
      <c r="B20" s="112" t="n"/>
      <c r="C20" s="114" t="n"/>
      <c r="D20" s="47" t="inlineStr">
        <is>
          <t>可持续影响指标</t>
        </is>
      </c>
      <c r="E20" s="83" t="inlineStr">
        <is>
          <t>改造后房屋保证安全期限(≥**年)</t>
        </is>
      </c>
      <c r="F20" s="101" t="n"/>
      <c r="G20" s="101" t="n"/>
      <c r="H20" s="102" t="n"/>
      <c r="I20" s="83" t="inlineStr">
        <is>
          <t>≥70年</t>
        </is>
      </c>
      <c r="XEY20" s="40" t="n"/>
      <c r="XEZ20" s="40" t="n"/>
      <c r="XFA20" s="40" t="n"/>
      <c r="XFB20" s="40" t="n"/>
      <c r="XFC20" s="40" t="n"/>
      <c r="XFD20" s="40" t="n"/>
    </row>
    <row r="21" ht="38" customHeight="1">
      <c r="A21" s="104" t="n"/>
      <c r="B21" s="47" t="inlineStr">
        <is>
          <t>满意度指标</t>
        </is>
      </c>
      <c r="C21" s="102" t="n"/>
      <c r="D21" s="47" t="inlineStr">
        <is>
          <t>服务对象
满意度指标</t>
        </is>
      </c>
      <c r="E21" s="83" t="inlineStr">
        <is>
          <t>受益人口满意度（ ≥**% ）</t>
        </is>
      </c>
      <c r="F21" s="101" t="n"/>
      <c r="G21" s="101" t="n"/>
      <c r="H21" s="102" t="n"/>
      <c r="I21" s="83" t="inlineStr">
        <is>
          <t>≥100%</t>
        </is>
      </c>
    </row>
    <row r="22"/>
    <row r="23"/>
    <row r="24"/>
    <row r="25"/>
    <row r="26"/>
    <row r="27"/>
    <row r="28"/>
    <row r="29"/>
    <row r="30"/>
    <row r="31"/>
    <row r="32"/>
    <row r="33"/>
    <row r="34" ht="219.75" customHeight="1">
      <c r="E34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5" ht="409.5" customHeight="1">
      <c r="E35" s="1" t="inlineStr">
        <is>
          <t>计划用于实施农房抗震改造5户，其中：赵小掌村3户、张滩滩村1户、肖川村1户。</t>
        </is>
      </c>
      <c r="G35" s="1" t="inlineStr">
        <is>
          <t>对农户住房进行抗震改造，有效提高农房抗震性能，进一步巩固提升农户住房安全水平。</t>
        </is>
      </c>
    </row>
  </sheetData>
  <mergeCells count="40">
    <mergeCell ref="F4:G4"/>
    <mergeCell ref="A10:A21"/>
    <mergeCell ref="B11:C16"/>
    <mergeCell ref="E16:H16"/>
    <mergeCell ref="A3:C3"/>
    <mergeCell ref="D11:D12"/>
    <mergeCell ref="A1:B1"/>
    <mergeCell ref="H4:I4"/>
    <mergeCell ref="F3:G3"/>
    <mergeCell ref="D6:E6"/>
    <mergeCell ref="B21:C21"/>
    <mergeCell ref="A2:I2"/>
    <mergeCell ref="E18:H18"/>
    <mergeCell ref="E12:H12"/>
    <mergeCell ref="E21:H21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E20:H20"/>
    <mergeCell ref="D4:E4"/>
    <mergeCell ref="D17:D19"/>
    <mergeCell ref="F5:I5"/>
    <mergeCell ref="E19:H19"/>
    <mergeCell ref="D3:E3"/>
    <mergeCell ref="E10:H10"/>
    <mergeCell ref="D14:D15"/>
    <mergeCell ref="H3:I3"/>
    <mergeCell ref="B9:I9"/>
    <mergeCell ref="E13:H13"/>
    <mergeCell ref="D5:E5"/>
    <mergeCell ref="E15:H15"/>
    <mergeCell ref="E11:H11"/>
    <mergeCell ref="B17:C20"/>
  </mergeCells>
  <printOptions horizontalCentered="1"/>
  <pageMargins left="0.751388888888889" right="0.751388888888889" top="0.786805555555556" bottom="0.786805555555556" header="0.5" footer="0.5"/>
  <pageSetup orientation="portrait" paperSize="9" horizontalDpi="600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XFD18"/>
  <sheetViews>
    <sheetView topLeftCell="A7" workbookViewId="0">
      <selection activeCell="L9" sqref="L9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24" customFormat="1" customHeight="1" s="27">
      <c r="A1" s="28" t="inlineStr">
        <is>
          <t>附件2-4</t>
        </is>
      </c>
      <c r="I1" s="36" t="n"/>
      <c r="XEY1" s="39" t="n"/>
      <c r="XEZ1" s="39" t="n"/>
      <c r="XFA1" s="39" t="n"/>
      <c r="XFB1" s="39" t="n"/>
      <c r="XFC1" s="39" t="n"/>
      <c r="XFD1" s="39" t="n"/>
    </row>
    <row r="2" ht="42" customFormat="1" customHeight="1" s="1">
      <c r="A2" s="5" t="inlineStr">
        <is>
          <t>2022年中央提前批衔接资金绩效目标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38" t="inlineStr">
        <is>
          <t>项目名称</t>
        </is>
      </c>
      <c r="B3" s="101" t="n"/>
      <c r="C3" s="102" t="n"/>
      <c r="D3" s="38" t="inlineStr">
        <is>
          <t>乡村人居环境综合整治项目</t>
        </is>
      </c>
      <c r="E3" s="102" t="n"/>
      <c r="F3" s="38" t="inlineStr">
        <is>
          <t>项目负责人及电话</t>
        </is>
      </c>
      <c r="G3" s="102" t="n"/>
      <c r="H3" s="38" t="inlineStr">
        <is>
          <t>杨智 14793400413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42" customFormat="1" customHeight="1" s="1">
      <c r="A4" s="38" t="inlineStr">
        <is>
          <t>主管部门</t>
        </is>
      </c>
      <c r="B4" s="101" t="n"/>
      <c r="C4" s="102" t="n"/>
      <c r="D4" s="38" t="inlineStr">
        <is>
          <t>环县住建局</t>
        </is>
      </c>
      <c r="E4" s="102" t="n"/>
      <c r="F4" s="38" t="inlineStr">
        <is>
          <t>实施单位</t>
        </is>
      </c>
      <c r="G4" s="102" t="n"/>
      <c r="H4" s="38" t="inlineStr">
        <is>
          <t>毛井镇人民政府及红土咀村委会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42" customFormat="1" customHeight="1" s="1">
      <c r="A5" s="38" t="inlineStr">
        <is>
          <t>资金情况
（万元）</t>
        </is>
      </c>
      <c r="B5" s="108" t="n"/>
      <c r="C5" s="109" t="n"/>
      <c r="D5" s="38" t="inlineStr">
        <is>
          <t>年度资金总额：</t>
        </is>
      </c>
      <c r="E5" s="102" t="n"/>
      <c r="F5" s="38" t="n">
        <v>55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42" customFormat="1" customHeight="1" s="1">
      <c r="A6" s="110" t="n"/>
      <c r="C6" s="111" t="n"/>
      <c r="D6" s="38" t="inlineStr">
        <is>
          <t>其中：财政拨款</t>
        </is>
      </c>
      <c r="E6" s="102" t="n"/>
      <c r="F6" s="38" t="n">
        <v>55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42" customFormat="1" customHeight="1" s="1">
      <c r="A7" s="112" t="n"/>
      <c r="B7" s="113" t="n"/>
      <c r="C7" s="114" t="n"/>
      <c r="D7" s="38" t="inlineStr">
        <is>
          <t>其他资金</t>
        </is>
      </c>
      <c r="E7" s="102" t="n"/>
      <c r="F7" s="38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42" customFormat="1" customHeight="1" s="1">
      <c r="A8" s="38" t="inlineStr">
        <is>
          <t>总
体
目
标</t>
        </is>
      </c>
      <c r="B8" s="38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42" customFormat="1" customHeight="1" s="1">
      <c r="A9" s="104" t="n"/>
      <c r="B9" s="31" t="inlineStr">
        <is>
          <t>实施通村主干道周边环境整治、入户路硬化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35" customFormat="1" customHeight="1" s="1">
      <c r="A10" s="38" t="inlineStr">
        <is>
          <t>绩
效
指
标</t>
        </is>
      </c>
      <c r="B10" s="38" t="inlineStr">
        <is>
          <t>一级指标</t>
        </is>
      </c>
      <c r="C10" s="102" t="n"/>
      <c r="D10" s="38" t="inlineStr">
        <is>
          <t>二级指标</t>
        </is>
      </c>
      <c r="E10" s="38" t="inlineStr">
        <is>
          <t>三级指标</t>
        </is>
      </c>
      <c r="F10" s="101" t="n"/>
      <c r="G10" s="101" t="n"/>
      <c r="H10" s="102" t="n"/>
      <c r="I10" s="38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35" customFormat="1" customHeight="1" s="1">
      <c r="A11" s="103" t="n"/>
      <c r="B11" s="38" t="inlineStr">
        <is>
          <t>产出指标</t>
        </is>
      </c>
      <c r="C11" s="109" t="n"/>
      <c r="D11" s="38" t="inlineStr">
        <is>
          <t>数量指标</t>
        </is>
      </c>
      <c r="E11" s="32" t="inlineStr">
        <is>
          <t>实施环境整治村庄数量</t>
        </is>
      </c>
      <c r="F11" s="101" t="n"/>
      <c r="G11" s="101" t="n"/>
      <c r="H11" s="102" t="n"/>
      <c r="I11" s="37" t="inlineStr">
        <is>
          <t>1个</t>
        </is>
      </c>
      <c r="XEY11" s="40" t="n"/>
      <c r="XEZ11" s="40" t="n"/>
      <c r="XFA11" s="40" t="n"/>
      <c r="XFB11" s="40" t="n"/>
      <c r="XFC11" s="40" t="n"/>
      <c r="XFD11" s="40" t="n"/>
    </row>
    <row r="12" ht="35" customFormat="1" customHeight="1" s="1">
      <c r="A12" s="103" t="n"/>
      <c r="B12" s="110" t="n"/>
      <c r="C12" s="111" t="n"/>
      <c r="D12" s="38" t="inlineStr">
        <is>
          <t>质量指标</t>
        </is>
      </c>
      <c r="E12" s="32" t="inlineStr">
        <is>
          <t>项目验收合格情况</t>
        </is>
      </c>
      <c r="F12" s="101" t="n"/>
      <c r="G12" s="101" t="n"/>
      <c r="H12" s="102" t="n"/>
      <c r="I12" s="37" t="inlineStr">
        <is>
          <t>合格</t>
        </is>
      </c>
    </row>
    <row r="13" ht="35" customFormat="1" customHeight="1" s="1">
      <c r="A13" s="103" t="n"/>
      <c r="B13" s="110" t="n"/>
      <c r="C13" s="111" t="n"/>
      <c r="D13" s="38" t="inlineStr">
        <is>
          <t>时效指标</t>
        </is>
      </c>
      <c r="E13" s="38" t="inlineStr">
        <is>
          <t>项目按时完成情况</t>
        </is>
      </c>
      <c r="F13" s="101" t="n"/>
      <c r="G13" s="101" t="n"/>
      <c r="H13" s="102" t="n"/>
      <c r="I13" s="37" t="inlineStr">
        <is>
          <t>按时完成</t>
        </is>
      </c>
    </row>
    <row r="14" ht="35" customFormat="1" customHeight="1" s="1">
      <c r="A14" s="103" t="n"/>
      <c r="B14" s="112" t="n"/>
      <c r="C14" s="114" t="n"/>
      <c r="D14" s="38" t="inlineStr">
        <is>
          <t>成本指标</t>
        </is>
      </c>
      <c r="E14" s="38" t="inlineStr">
        <is>
          <t>补助资金</t>
        </is>
      </c>
      <c r="F14" s="101" t="n"/>
      <c r="G14" s="101" t="n"/>
      <c r="H14" s="102" t="n"/>
      <c r="I14" s="38" t="inlineStr">
        <is>
          <t>55万元</t>
        </is>
      </c>
      <c r="XEY14" s="40" t="n"/>
      <c r="XEZ14" s="40" t="n"/>
      <c r="XFA14" s="40" t="n"/>
      <c r="XFB14" s="40" t="n"/>
      <c r="XFC14" s="40" t="n"/>
      <c r="XFD14" s="40" t="n"/>
    </row>
    <row r="15" ht="35" customFormat="1" customHeight="1" s="1">
      <c r="A15" s="103" t="n"/>
      <c r="B15" s="115" t="inlineStr">
        <is>
          <t>效益指标</t>
        </is>
      </c>
      <c r="C15" s="111" t="n"/>
      <c r="D15" s="38" t="inlineStr">
        <is>
          <t>社会效益
指标</t>
        </is>
      </c>
      <c r="E15" s="35" t="inlineStr">
        <is>
          <t>对社会造成积极影响</t>
        </is>
      </c>
      <c r="F15" s="101" t="n"/>
      <c r="G15" s="101" t="n"/>
      <c r="H15" s="102" t="n"/>
      <c r="I15" s="38" t="inlineStr">
        <is>
          <t>效果明显</t>
        </is>
      </c>
      <c r="XEY15" s="40" t="n"/>
      <c r="XEZ15" s="40" t="n"/>
      <c r="XFA15" s="40" t="n"/>
      <c r="XFB15" s="40" t="n"/>
      <c r="XFC15" s="40" t="n"/>
      <c r="XFD15" s="40" t="n"/>
    </row>
    <row r="16" ht="35" customFormat="1" customHeight="1" s="1">
      <c r="A16" s="103" t="n"/>
      <c r="B16" s="110" t="n"/>
      <c r="C16" s="111" t="n"/>
      <c r="D16" s="103" t="n"/>
      <c r="E16" s="32" t="inlineStr">
        <is>
          <t>城乡人居环境改善情况</t>
        </is>
      </c>
      <c r="F16" s="101" t="n"/>
      <c r="G16" s="101" t="n"/>
      <c r="H16" s="102" t="n"/>
      <c r="I16" s="38" t="inlineStr">
        <is>
          <t>明显改善</t>
        </is>
      </c>
      <c r="XEY16" s="40" t="n"/>
      <c r="XEZ16" s="40" t="n"/>
      <c r="XFA16" s="40" t="n"/>
      <c r="XFB16" s="40" t="n"/>
      <c r="XFC16" s="40" t="n"/>
      <c r="XFD16" s="40" t="n"/>
    </row>
    <row r="17" ht="35" customFormat="1" customHeight="1" s="1">
      <c r="A17" s="103" t="n"/>
      <c r="B17" s="110" t="n"/>
      <c r="C17" s="111" t="n"/>
      <c r="D17" s="104" t="n"/>
      <c r="E17" s="35" t="inlineStr">
        <is>
          <t>项目受益人口</t>
        </is>
      </c>
      <c r="F17" s="101" t="n"/>
      <c r="G17" s="101" t="n"/>
      <c r="H17" s="102" t="n"/>
      <c r="I17" s="38" t="inlineStr">
        <is>
          <t>1503人</t>
        </is>
      </c>
      <c r="XEY17" s="40" t="n"/>
      <c r="XEZ17" s="40" t="n"/>
      <c r="XFA17" s="40" t="n"/>
      <c r="XFB17" s="40" t="n"/>
      <c r="XFC17" s="40" t="n"/>
      <c r="XFD17" s="40" t="n"/>
    </row>
    <row r="18" ht="35" customHeight="1">
      <c r="A18" s="104" t="n"/>
      <c r="B18" s="38" t="inlineStr">
        <is>
          <t>满意度指标</t>
        </is>
      </c>
      <c r="C18" s="102" t="n"/>
      <c r="D18" s="38" t="inlineStr">
        <is>
          <t>服务对象
满意度指标</t>
        </is>
      </c>
      <c r="E18" s="38" t="inlineStr">
        <is>
          <t>受益人口满意度</t>
        </is>
      </c>
      <c r="F18" s="101" t="n"/>
      <c r="G18" s="101" t="n"/>
      <c r="H18" s="102" t="n"/>
      <c r="I18" s="37" t="n">
        <v>1</v>
      </c>
    </row>
  </sheetData>
  <mergeCells count="35">
    <mergeCell ref="F4:G4"/>
    <mergeCell ref="D15:D17"/>
    <mergeCell ref="E16:H16"/>
    <mergeCell ref="A3:C3"/>
    <mergeCell ref="A1:B1"/>
    <mergeCell ref="H4:I4"/>
    <mergeCell ref="B18:C18"/>
    <mergeCell ref="F3:G3"/>
    <mergeCell ref="D6:E6"/>
    <mergeCell ref="A2:I2"/>
    <mergeCell ref="E18:H18"/>
    <mergeCell ref="E12:H12"/>
    <mergeCell ref="A4:C4"/>
    <mergeCell ref="B8:I8"/>
    <mergeCell ref="A10:A1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B15:C17"/>
    <mergeCell ref="D5:E5"/>
    <mergeCell ref="B11:C14"/>
    <mergeCell ref="E15:H15"/>
    <mergeCell ref="E11:H11"/>
  </mergeCells>
  <printOptions horizontalCentered="1"/>
  <pageMargins left="0.751388888888889" right="0.751388888888889" top="0.786805555555556" bottom="0.786805555555556" header="0.5" footer="0.5"/>
  <pageSetup orientation="portrait" paperSize="9" horizontalDpi="600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XFD36"/>
  <sheetViews>
    <sheetView topLeftCell="A4" workbookViewId="0">
      <selection activeCell="P16" sqref="P16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" t="inlineStr">
        <is>
          <t>附件2-5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2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17" t="inlineStr">
        <is>
          <t>项目名称</t>
        </is>
      </c>
      <c r="B3" s="101" t="n"/>
      <c r="C3" s="102" t="n"/>
      <c r="D3" s="17" t="inlineStr">
        <is>
          <t>环县南湫乡洪涝池村安置点公共基础设施完善项目</t>
        </is>
      </c>
      <c r="E3" s="102" t="n"/>
      <c r="F3" s="17" t="inlineStr">
        <is>
          <t>项目负责人及电话</t>
        </is>
      </c>
      <c r="G3" s="102" t="n"/>
      <c r="H3" s="17" t="inlineStr">
        <is>
          <t>耿嫔
13884161681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17" t="inlineStr">
        <is>
          <t>主管部门</t>
        </is>
      </c>
      <c r="B4" s="101" t="n"/>
      <c r="C4" s="102" t="n"/>
      <c r="D4" s="17" t="inlineStr">
        <is>
          <t>环县发展和改革局</t>
        </is>
      </c>
      <c r="E4" s="102" t="n"/>
      <c r="F4" s="17" t="inlineStr">
        <is>
          <t>实施单位</t>
        </is>
      </c>
      <c r="G4" s="102" t="n"/>
      <c r="H4" s="17" t="inlineStr">
        <is>
          <t>环县以工代赈项目建设办公室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17" t="inlineStr">
        <is>
          <t>资金情况
（万元）</t>
        </is>
      </c>
      <c r="B5" s="108" t="n"/>
      <c r="C5" s="109" t="n"/>
      <c r="D5" s="9" t="inlineStr">
        <is>
          <t>年度资金总额：</t>
        </is>
      </c>
      <c r="E5" s="102" t="n"/>
      <c r="F5" s="17" t="n">
        <v>460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17" t="inlineStr">
        <is>
          <t xml:space="preserve">       其中：财政拨款</t>
        </is>
      </c>
      <c r="E6" s="102" t="n"/>
      <c r="F6" s="17" t="n">
        <v>460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17" t="inlineStr">
        <is>
          <t xml:space="preserve">             其他资金</t>
        </is>
      </c>
      <c r="E7" s="102" t="n"/>
      <c r="F7" s="17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35" customFormat="1" customHeight="1" s="1">
      <c r="A8" s="17" t="inlineStr">
        <is>
          <t>总
体
目
标</t>
        </is>
      </c>
      <c r="B8" s="17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52" customFormat="1" customHeight="1" s="1">
      <c r="A9" s="104" t="n"/>
      <c r="B9" s="9" t="inlineStr">
        <is>
          <t>项目实施后极大改善安置点内基础设施条件和人居环境现状，增强农民的幸福感，助推建设美丽乡村。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42" customFormat="1" customHeight="1" s="1">
      <c r="A10" s="17" t="inlineStr">
        <is>
          <t>绩
效
指
标</t>
        </is>
      </c>
      <c r="B10" s="17" t="inlineStr">
        <is>
          <t>一级指标</t>
        </is>
      </c>
      <c r="C10" s="102" t="n"/>
      <c r="D10" s="17" t="inlineStr">
        <is>
          <t>二级指标</t>
        </is>
      </c>
      <c r="E10" s="17" t="inlineStr">
        <is>
          <t>三级指标</t>
        </is>
      </c>
      <c r="F10" s="101" t="n"/>
      <c r="G10" s="101" t="n"/>
      <c r="H10" s="102" t="n"/>
      <c r="I10" s="17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42" customFormat="1" customHeight="1" s="1">
      <c r="A11" s="103" t="n"/>
      <c r="B11" s="17" t="inlineStr">
        <is>
          <t>产出指标</t>
        </is>
      </c>
      <c r="C11" s="109" t="n"/>
      <c r="D11" s="17" t="inlineStr">
        <is>
          <t>数量指标</t>
        </is>
      </c>
      <c r="E11" s="17" t="inlineStr">
        <is>
          <t>建设数量</t>
        </is>
      </c>
      <c r="F11" s="101" t="n"/>
      <c r="G11" s="101" t="n"/>
      <c r="H11" s="102" t="n"/>
      <c r="I11" s="17" t="inlineStr">
        <is>
          <t>1处</t>
        </is>
      </c>
      <c r="XEY11" s="40" t="n"/>
      <c r="XEZ11" s="40" t="n"/>
      <c r="XFA11" s="40" t="n"/>
      <c r="XFB11" s="40" t="n"/>
      <c r="XFC11" s="40" t="n"/>
      <c r="XFD11" s="40" t="n"/>
    </row>
    <row r="12" ht="42" customFormat="1" customHeight="1" s="1">
      <c r="A12" s="103" t="n"/>
      <c r="B12" s="110" t="n"/>
      <c r="C12" s="111" t="n"/>
      <c r="D12" s="17" t="inlineStr">
        <is>
          <t>质量指标</t>
        </is>
      </c>
      <c r="E12" s="17" t="inlineStr">
        <is>
          <t>项目验收合格率</t>
        </is>
      </c>
      <c r="F12" s="101" t="n"/>
      <c r="G12" s="101" t="n"/>
      <c r="H12" s="102" t="n"/>
      <c r="I12" s="20" t="n">
        <v>1</v>
      </c>
      <c r="XEY12" s="40" t="n"/>
      <c r="XEZ12" s="40" t="n"/>
      <c r="XFA12" s="40" t="n"/>
      <c r="XFB12" s="40" t="n"/>
      <c r="XFC12" s="40" t="n"/>
      <c r="XFD12" s="40" t="n"/>
    </row>
    <row r="13" ht="42" customFormat="1" customHeight="1" s="1">
      <c r="A13" s="103" t="n"/>
      <c r="B13" s="110" t="n"/>
      <c r="C13" s="111" t="n"/>
      <c r="D13" s="17" t="inlineStr">
        <is>
          <t>时效指标</t>
        </is>
      </c>
      <c r="E13" s="17" t="inlineStr">
        <is>
          <t>项目计划完成率</t>
        </is>
      </c>
      <c r="F13" s="101" t="n"/>
      <c r="G13" s="101" t="n"/>
      <c r="H13" s="102" t="n"/>
      <c r="I13" s="20" t="n">
        <v>1</v>
      </c>
      <c r="XEY13" s="40" t="n"/>
      <c r="XEZ13" s="40" t="n"/>
      <c r="XFA13" s="40" t="n"/>
      <c r="XFB13" s="40" t="n"/>
      <c r="XFC13" s="40" t="n"/>
      <c r="XFD13" s="40" t="n"/>
    </row>
    <row r="14" ht="42" customFormat="1" customHeight="1" s="1">
      <c r="A14" s="103" t="n"/>
      <c r="B14" s="112" t="n"/>
      <c r="C14" s="114" t="n"/>
      <c r="D14" s="17" t="inlineStr">
        <is>
          <t>成本指标</t>
        </is>
      </c>
      <c r="E14" s="17" t="inlineStr">
        <is>
          <t>补助资金</t>
        </is>
      </c>
      <c r="F14" s="101" t="n"/>
      <c r="G14" s="101" t="n"/>
      <c r="H14" s="102" t="n"/>
      <c r="I14" s="17" t="inlineStr">
        <is>
          <t>460万元</t>
        </is>
      </c>
      <c r="XEY14" s="40" t="n"/>
      <c r="XEZ14" s="40" t="n"/>
      <c r="XFA14" s="40" t="n"/>
      <c r="XFB14" s="40" t="n"/>
      <c r="XFC14" s="40" t="n"/>
      <c r="XFD14" s="40" t="n"/>
    </row>
    <row r="15" ht="42" customFormat="1" customHeight="1" s="1">
      <c r="A15" s="103" t="n"/>
      <c r="B15" s="17" t="inlineStr">
        <is>
          <t>效益指标</t>
        </is>
      </c>
      <c r="C15" s="109" t="n"/>
      <c r="D15" s="17" t="inlineStr">
        <is>
          <t>社会效益
指标1</t>
        </is>
      </c>
      <c r="E15" s="17" t="inlineStr">
        <is>
          <t>项目受益户数</t>
        </is>
      </c>
      <c r="F15" s="101" t="n"/>
      <c r="G15" s="101" t="n"/>
      <c r="H15" s="102" t="n"/>
      <c r="I15" s="17" t="inlineStr">
        <is>
          <t>393户</t>
        </is>
      </c>
    </row>
    <row r="16" ht="42" customFormat="1" customHeight="1" s="1">
      <c r="A16" s="103" t="n"/>
      <c r="B16" s="112" t="n"/>
      <c r="C16" s="114" t="n"/>
      <c r="D16" s="17" t="inlineStr">
        <is>
          <t>社会效益
指标2</t>
        </is>
      </c>
      <c r="E16" s="17" t="inlineStr">
        <is>
          <t>群众生活质量改善情况</t>
        </is>
      </c>
      <c r="F16" s="101" t="n"/>
      <c r="G16" s="101" t="n"/>
      <c r="H16" s="102" t="n"/>
      <c r="I16" s="20" t="inlineStr">
        <is>
          <t>持续改善</t>
        </is>
      </c>
    </row>
    <row r="17" ht="46" customFormat="1" customHeight="1" s="1">
      <c r="A17" s="104" t="n"/>
      <c r="B17" s="17" t="inlineStr">
        <is>
          <t>满意度指标</t>
        </is>
      </c>
      <c r="C17" s="102" t="n"/>
      <c r="D17" s="24" t="inlineStr">
        <is>
          <t>服务对象
满意度指标</t>
        </is>
      </c>
      <c r="E17" s="17" t="inlineStr">
        <is>
          <t>受益贫困户满意度</t>
        </is>
      </c>
      <c r="F17" s="101" t="n"/>
      <c r="G17" s="101" t="n"/>
      <c r="H17" s="102" t="n"/>
      <c r="I17" s="17" t="inlineStr">
        <is>
          <t>≥95%</t>
        </is>
      </c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 customFormat="1" s="1">
      <c r="A21" s="19" t="n"/>
      <c r="B21" s="19" t="n"/>
      <c r="C21" s="19" t="n"/>
      <c r="D21" s="19" t="n"/>
      <c r="E21" s="19" t="n"/>
      <c r="F21" s="19" t="n"/>
      <c r="G21" s="19" t="n"/>
      <c r="H21" s="19" t="n"/>
      <c r="I21" s="21" t="n"/>
      <c r="XEY21" s="40" t="n"/>
      <c r="XEZ21" s="40" t="n"/>
      <c r="XFA21" s="40" t="n"/>
      <c r="XFB21" s="40" t="n"/>
      <c r="XFC21" s="40" t="n"/>
      <c r="XFD21" s="40" t="n"/>
    </row>
    <row r="22"/>
    <row r="23"/>
    <row r="24"/>
    <row r="25"/>
    <row r="26"/>
    <row r="27"/>
    <row r="28"/>
    <row r="29"/>
    <row r="30"/>
    <row r="31"/>
    <row r="32"/>
    <row r="33"/>
    <row r="34"/>
    <row r="35" ht="219.75" customHeight="1">
      <c r="E35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6" ht="142.5" customHeight="1">
      <c r="E36" s="1" t="inlineStr">
        <is>
          <t>计划用于实施农房抗震改造5户，其中：赵小掌村3户、张滩滩村1户、肖川村1户。</t>
        </is>
      </c>
      <c r="G36" s="1" t="inlineStr">
        <is>
          <t>对农户住房进行抗震改造，有效提高农房抗震性能，进一步巩固提升农户住房安全水平。</t>
        </is>
      </c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ageMargins left="0.75" right="0.75" top="1" bottom="1" header="0.5" footer="0.5"/>
  <pageSetup orientation="portrait" paperSize="9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XFD36"/>
  <sheetViews>
    <sheetView topLeftCell="A4" workbookViewId="0">
      <selection activeCell="N17" sqref="M17:N17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" t="inlineStr">
        <is>
          <t>附件2-6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41" customFormat="1" customHeight="1" s="1">
      <c r="A3" s="17" t="inlineStr">
        <is>
          <t>项目名称</t>
        </is>
      </c>
      <c r="B3" s="101" t="n"/>
      <c r="C3" s="102" t="n"/>
      <c r="D3" s="17" t="inlineStr">
        <is>
          <t>环县南湫乡洪涝池村安置点排污排洪设施维修项目</t>
        </is>
      </c>
      <c r="E3" s="102" t="n"/>
      <c r="F3" s="17" t="inlineStr">
        <is>
          <t>项目负责人及电话</t>
        </is>
      </c>
      <c r="G3" s="102" t="n"/>
      <c r="H3" s="17" t="inlineStr">
        <is>
          <t>耿嫔
13884161681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17" t="inlineStr">
        <is>
          <t>主管部门</t>
        </is>
      </c>
      <c r="B4" s="101" t="n"/>
      <c r="C4" s="102" t="n"/>
      <c r="D4" s="17" t="inlineStr">
        <is>
          <t>环县发展和改革局</t>
        </is>
      </c>
      <c r="E4" s="102" t="n"/>
      <c r="F4" s="17" t="inlineStr">
        <is>
          <t>实施单位</t>
        </is>
      </c>
      <c r="G4" s="102" t="n"/>
      <c r="H4" s="17" t="inlineStr">
        <is>
          <t>环县以工代赈项目建设办公室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17" t="inlineStr">
        <is>
          <t>资金情况
（万元）</t>
        </is>
      </c>
      <c r="B5" s="108" t="n"/>
      <c r="C5" s="109" t="n"/>
      <c r="D5" s="9" t="inlineStr">
        <is>
          <t>年度资金总额：</t>
        </is>
      </c>
      <c r="E5" s="102" t="n"/>
      <c r="F5" s="17" t="n">
        <v>179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17" t="inlineStr">
        <is>
          <t xml:space="preserve">       其中：财政拨款</t>
        </is>
      </c>
      <c r="E6" s="102" t="n"/>
      <c r="F6" s="17" t="n">
        <v>179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17" t="inlineStr">
        <is>
          <t xml:space="preserve">             其他资金</t>
        </is>
      </c>
      <c r="E7" s="102" t="n"/>
      <c r="F7" s="17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35" customFormat="1" customHeight="1" s="1">
      <c r="A8" s="17" t="inlineStr">
        <is>
          <t>总
体
目
标</t>
        </is>
      </c>
      <c r="B8" s="17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52" customFormat="1" customHeight="1" s="1">
      <c r="A9" s="104" t="n"/>
      <c r="B9" s="9" t="inlineStr">
        <is>
          <t>项目实施后极大改善安置点内基础设施条件和人居环境现状，增强农民的幸福感，助推建设美丽乡村。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36" customFormat="1" customHeight="1" s="1">
      <c r="A10" s="17" t="inlineStr">
        <is>
          <t>绩
效
指
标</t>
        </is>
      </c>
      <c r="B10" s="17" t="inlineStr">
        <is>
          <t>一级指标</t>
        </is>
      </c>
      <c r="C10" s="102" t="n"/>
      <c r="D10" s="17" t="inlineStr">
        <is>
          <t>二级指标</t>
        </is>
      </c>
      <c r="E10" s="17" t="inlineStr">
        <is>
          <t>三级指标</t>
        </is>
      </c>
      <c r="F10" s="101" t="n"/>
      <c r="G10" s="101" t="n"/>
      <c r="H10" s="102" t="n"/>
      <c r="I10" s="17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50" customFormat="1" customHeight="1" s="1">
      <c r="A11" s="103" t="n"/>
      <c r="B11" s="17" t="inlineStr">
        <is>
          <t>产出指标</t>
        </is>
      </c>
      <c r="C11" s="109" t="n"/>
      <c r="D11" s="17" t="inlineStr">
        <is>
          <t>数量指标</t>
        </is>
      </c>
      <c r="E11" s="17" t="inlineStr">
        <is>
          <t>建设数量</t>
        </is>
      </c>
      <c r="F11" s="101" t="n"/>
      <c r="G11" s="101" t="n"/>
      <c r="H11" s="102" t="n"/>
      <c r="I11" s="17" t="inlineStr">
        <is>
          <t>1处</t>
        </is>
      </c>
      <c r="XEY11" s="40" t="n"/>
      <c r="XEZ11" s="40" t="n"/>
      <c r="XFA11" s="40" t="n"/>
      <c r="XFB11" s="40" t="n"/>
      <c r="XFC11" s="40" t="n"/>
      <c r="XFD11" s="40" t="n"/>
    </row>
    <row r="12" ht="44" customFormat="1" customHeight="1" s="1">
      <c r="A12" s="103" t="n"/>
      <c r="B12" s="110" t="n"/>
      <c r="C12" s="111" t="n"/>
      <c r="D12" s="17" t="inlineStr">
        <is>
          <t>质量指标</t>
        </is>
      </c>
      <c r="E12" s="17" t="inlineStr">
        <is>
          <t>验收合格率</t>
        </is>
      </c>
      <c r="F12" s="101" t="n"/>
      <c r="G12" s="101" t="n"/>
      <c r="H12" s="102" t="n"/>
      <c r="I12" s="20" t="inlineStr">
        <is>
          <t>合格</t>
        </is>
      </c>
      <c r="XEY12" s="40" t="n"/>
      <c r="XEZ12" s="40" t="n"/>
      <c r="XFA12" s="40" t="n"/>
      <c r="XFB12" s="40" t="n"/>
      <c r="XFC12" s="40" t="n"/>
      <c r="XFD12" s="40" t="n"/>
    </row>
    <row r="13" ht="44" customFormat="1" customHeight="1" s="1">
      <c r="A13" s="103" t="n"/>
      <c r="B13" s="110" t="n"/>
      <c r="C13" s="111" t="n"/>
      <c r="D13" s="17" t="inlineStr">
        <is>
          <t>时效指标</t>
        </is>
      </c>
      <c r="E13" s="17" t="inlineStr">
        <is>
          <t>项目计划完成率</t>
        </is>
      </c>
      <c r="F13" s="101" t="n"/>
      <c r="G13" s="101" t="n"/>
      <c r="H13" s="102" t="n"/>
      <c r="I13" s="20" t="inlineStr">
        <is>
          <t>按计划完成</t>
        </is>
      </c>
      <c r="XEY13" s="40" t="n"/>
      <c r="XEZ13" s="40" t="n"/>
      <c r="XFA13" s="40" t="n"/>
      <c r="XFB13" s="40" t="n"/>
      <c r="XFC13" s="40" t="n"/>
      <c r="XFD13" s="40" t="n"/>
    </row>
    <row r="14" ht="44" customFormat="1" customHeight="1" s="1">
      <c r="A14" s="103" t="n"/>
      <c r="B14" s="112" t="n"/>
      <c r="C14" s="114" t="n"/>
      <c r="D14" s="17" t="inlineStr">
        <is>
          <t>成本指标</t>
        </is>
      </c>
      <c r="E14" s="17" t="inlineStr">
        <is>
          <t>补助资金</t>
        </is>
      </c>
      <c r="F14" s="101" t="n"/>
      <c r="G14" s="101" t="n"/>
      <c r="H14" s="102" t="n"/>
      <c r="I14" s="17" t="inlineStr">
        <is>
          <t>179万元</t>
        </is>
      </c>
      <c r="XEY14" s="40" t="n"/>
      <c r="XEZ14" s="40" t="n"/>
      <c r="XFA14" s="40" t="n"/>
      <c r="XFB14" s="40" t="n"/>
      <c r="XFC14" s="40" t="n"/>
      <c r="XFD14" s="40" t="n"/>
    </row>
    <row r="15" ht="44" customFormat="1" customHeight="1" s="1">
      <c r="A15" s="103" t="n"/>
      <c r="B15" s="17" t="inlineStr">
        <is>
          <t>效益指标</t>
        </is>
      </c>
      <c r="C15" s="109" t="n"/>
      <c r="D15" s="17" t="inlineStr">
        <is>
          <t>经济效益
指标1</t>
        </is>
      </c>
      <c r="E15" s="17" t="inlineStr">
        <is>
          <t>项目受益户数</t>
        </is>
      </c>
      <c r="F15" s="101" t="n"/>
      <c r="G15" s="101" t="n"/>
      <c r="H15" s="102" t="n"/>
      <c r="I15" s="17" t="inlineStr">
        <is>
          <t>393户</t>
        </is>
      </c>
    </row>
    <row r="16" ht="42" customFormat="1" customHeight="1" s="1">
      <c r="A16" s="103" t="n"/>
      <c r="B16" s="112" t="n"/>
      <c r="C16" s="114" t="n"/>
      <c r="D16" s="17" t="inlineStr">
        <is>
          <t>社会效益
指标2</t>
        </is>
      </c>
      <c r="E16" s="17" t="inlineStr">
        <is>
          <t>群众生活质量改善情况</t>
        </is>
      </c>
      <c r="F16" s="101" t="n"/>
      <c r="G16" s="101" t="n"/>
      <c r="H16" s="102" t="n"/>
      <c r="I16" s="20" t="inlineStr">
        <is>
          <t>持续改善</t>
        </is>
      </c>
    </row>
    <row r="17" ht="37" customFormat="1" customHeight="1" s="1">
      <c r="A17" s="104" t="n"/>
      <c r="B17" s="17" t="inlineStr">
        <is>
          <t>满意度指标</t>
        </is>
      </c>
      <c r="C17" s="102" t="n"/>
      <c r="D17" s="17" t="inlineStr">
        <is>
          <t>服务对象
满意度指标</t>
        </is>
      </c>
      <c r="E17" s="17" t="inlineStr">
        <is>
          <t>受益贫困户满意度</t>
        </is>
      </c>
      <c r="F17" s="101" t="n"/>
      <c r="G17" s="101" t="n"/>
      <c r="H17" s="102" t="n"/>
      <c r="I17" s="17" t="inlineStr">
        <is>
          <t>≥95%</t>
        </is>
      </c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 customFormat="1" s="1">
      <c r="A21" s="19" t="n"/>
      <c r="B21" s="19" t="n"/>
      <c r="C21" s="19" t="n"/>
      <c r="D21" s="19" t="n"/>
      <c r="E21" s="19" t="n"/>
      <c r="F21" s="19" t="n"/>
      <c r="G21" s="19" t="n"/>
      <c r="H21" s="19" t="n"/>
      <c r="I21" s="21" t="n"/>
      <c r="XEY21" s="40" t="n"/>
      <c r="XEZ21" s="40" t="n"/>
      <c r="XFA21" s="40" t="n"/>
      <c r="XFB21" s="40" t="n"/>
      <c r="XFC21" s="40" t="n"/>
      <c r="XFD21" s="40" t="n"/>
    </row>
    <row r="22"/>
    <row r="23"/>
    <row r="24"/>
    <row r="25"/>
    <row r="26"/>
    <row r="27"/>
    <row r="28"/>
    <row r="29"/>
    <row r="30"/>
    <row r="31"/>
    <row r="32"/>
    <row r="33"/>
    <row r="34"/>
    <row r="35" ht="219.75" customHeight="1">
      <c r="E35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6" ht="142.5" customHeight="1">
      <c r="E36" s="1" t="inlineStr">
        <is>
          <t>计划用于实施农房抗震改造5户，其中：赵小掌村3户、张滩滩村1户、肖川村1户。</t>
        </is>
      </c>
      <c r="G36" s="1" t="inlineStr">
        <is>
          <t>对农户住房进行抗震改造，有效提高农房抗震性能，进一步巩固提升农户住房安全水平。</t>
        </is>
      </c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rintOptions horizontalCentered="1"/>
  <pageMargins left="0.751388888888889" right="0.751388888888889" top="0.786805555555556" bottom="0.786805555555556" header="0.5" footer="0.5"/>
  <pageSetup orientation="portrait" paperSize="9" horizontalDpi="600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XFD36"/>
  <sheetViews>
    <sheetView topLeftCell="A4" workbookViewId="0">
      <selection activeCell="J13" sqref="J13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" t="inlineStr">
        <is>
          <t>附件2-7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17" t="inlineStr">
        <is>
          <t>项目名称</t>
        </is>
      </c>
      <c r="B3" s="101" t="n"/>
      <c r="C3" s="102" t="n"/>
      <c r="D3" s="17" t="inlineStr">
        <is>
          <t>南湫乡岳后渠村易地搬迁点街道水毁维修项目</t>
        </is>
      </c>
      <c r="E3" s="102" t="n"/>
      <c r="F3" s="17" t="inlineStr">
        <is>
          <t>项目负责人及电话</t>
        </is>
      </c>
      <c r="G3" s="102" t="n"/>
      <c r="H3" s="17" t="inlineStr">
        <is>
          <t>耿嫔
13884161681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17" t="inlineStr">
        <is>
          <t>主管部门</t>
        </is>
      </c>
      <c r="B4" s="101" t="n"/>
      <c r="C4" s="102" t="n"/>
      <c r="D4" s="17" t="inlineStr">
        <is>
          <t>环县发展和改革局</t>
        </is>
      </c>
      <c r="E4" s="102" t="n"/>
      <c r="F4" s="17" t="inlineStr">
        <is>
          <t>实施单位</t>
        </is>
      </c>
      <c r="G4" s="102" t="n"/>
      <c r="H4" s="17" t="inlineStr">
        <is>
          <t>环县以工代赈项目建设办公室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17" t="inlineStr">
        <is>
          <t>资金情况
（万元）</t>
        </is>
      </c>
      <c r="B5" s="108" t="n"/>
      <c r="C5" s="109" t="n"/>
      <c r="D5" s="9" t="inlineStr">
        <is>
          <t>年度资金总额：</t>
        </is>
      </c>
      <c r="E5" s="102" t="n"/>
      <c r="F5" s="17" t="n">
        <v>30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17" t="inlineStr">
        <is>
          <t xml:space="preserve">       其中：财政拨款</t>
        </is>
      </c>
      <c r="E6" s="102" t="n"/>
      <c r="F6" s="17" t="n">
        <v>30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17" t="inlineStr">
        <is>
          <t xml:space="preserve">             其他资金</t>
        </is>
      </c>
      <c r="E7" s="102" t="n"/>
      <c r="F7" s="17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25" customFormat="1" customHeight="1" s="1">
      <c r="A8" s="17" t="inlineStr">
        <is>
          <t>总
体
目
标</t>
        </is>
      </c>
      <c r="B8" s="17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55" customFormat="1" customHeight="1" s="1">
      <c r="A9" s="104" t="n"/>
      <c r="B9" s="9" t="inlineStr">
        <is>
          <t>项目实施后极大改善安置点内基础设施条件和人居环境现状，增强农民的幸福感，助推建设美丽乡村。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40" customFormat="1" customHeight="1" s="1">
      <c r="A10" s="17" t="inlineStr">
        <is>
          <t>绩
效
指
标</t>
        </is>
      </c>
      <c r="B10" s="17" t="inlineStr">
        <is>
          <t>一级指标</t>
        </is>
      </c>
      <c r="C10" s="102" t="n"/>
      <c r="D10" s="17" t="inlineStr">
        <is>
          <t>二级指标</t>
        </is>
      </c>
      <c r="E10" s="17" t="inlineStr">
        <is>
          <t>三级指标</t>
        </is>
      </c>
      <c r="F10" s="101" t="n"/>
      <c r="G10" s="101" t="n"/>
      <c r="H10" s="102" t="n"/>
      <c r="I10" s="17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40" customFormat="1" customHeight="1" s="1">
      <c r="A11" s="103" t="n"/>
      <c r="B11" s="17" t="inlineStr">
        <is>
          <t>产出指标</t>
        </is>
      </c>
      <c r="C11" s="109" t="n"/>
      <c r="D11" s="17" t="inlineStr">
        <is>
          <t>数量指标</t>
        </is>
      </c>
      <c r="E11" s="17" t="inlineStr">
        <is>
          <t>建设数量</t>
        </is>
      </c>
      <c r="F11" s="101" t="n"/>
      <c r="G11" s="101" t="n"/>
      <c r="H11" s="102" t="n"/>
      <c r="I11" s="17" t="inlineStr">
        <is>
          <t>1处</t>
        </is>
      </c>
      <c r="XEY11" s="40" t="n"/>
      <c r="XEZ11" s="40" t="n"/>
      <c r="XFA11" s="40" t="n"/>
      <c r="XFB11" s="40" t="n"/>
      <c r="XFC11" s="40" t="n"/>
      <c r="XFD11" s="40" t="n"/>
    </row>
    <row r="12" ht="40" customFormat="1" customHeight="1" s="1">
      <c r="A12" s="103" t="n"/>
      <c r="B12" s="110" t="n"/>
      <c r="C12" s="111" t="n"/>
      <c r="D12" s="17" t="inlineStr">
        <is>
          <t>质量指标</t>
        </is>
      </c>
      <c r="E12" s="17" t="inlineStr">
        <is>
          <t>合格</t>
        </is>
      </c>
      <c r="F12" s="101" t="n"/>
      <c r="G12" s="101" t="n"/>
      <c r="H12" s="102" t="n"/>
      <c r="I12" s="20" t="n">
        <v>1</v>
      </c>
      <c r="XEY12" s="40" t="n"/>
      <c r="XEZ12" s="40" t="n"/>
      <c r="XFA12" s="40" t="n"/>
      <c r="XFB12" s="40" t="n"/>
      <c r="XFC12" s="40" t="n"/>
      <c r="XFD12" s="40" t="n"/>
    </row>
    <row r="13" ht="40" customFormat="1" customHeight="1" s="1">
      <c r="A13" s="103" t="n"/>
      <c r="B13" s="110" t="n"/>
      <c r="C13" s="111" t="n"/>
      <c r="D13" s="17" t="inlineStr">
        <is>
          <t>时效指标</t>
        </is>
      </c>
      <c r="E13" s="17" t="inlineStr">
        <is>
          <t>项目计划完成率</t>
        </is>
      </c>
      <c r="F13" s="101" t="n"/>
      <c r="G13" s="101" t="n"/>
      <c r="H13" s="102" t="n"/>
      <c r="I13" s="20" t="n">
        <v>1</v>
      </c>
      <c r="XEY13" s="40" t="n"/>
      <c r="XEZ13" s="40" t="n"/>
      <c r="XFA13" s="40" t="n"/>
      <c r="XFB13" s="40" t="n"/>
      <c r="XFC13" s="40" t="n"/>
      <c r="XFD13" s="40" t="n"/>
    </row>
    <row r="14" ht="40" customFormat="1" customHeight="1" s="1">
      <c r="A14" s="103" t="n"/>
      <c r="B14" s="112" t="n"/>
      <c r="C14" s="114" t="n"/>
      <c r="D14" s="17" t="inlineStr">
        <is>
          <t>成本指标</t>
        </is>
      </c>
      <c r="E14" s="17" t="inlineStr">
        <is>
          <t>补助资金</t>
        </is>
      </c>
      <c r="F14" s="101" t="n"/>
      <c r="G14" s="101" t="n"/>
      <c r="H14" s="102" t="n"/>
      <c r="I14" s="17" t="inlineStr">
        <is>
          <t>30万元</t>
        </is>
      </c>
      <c r="XEY14" s="40" t="n"/>
      <c r="XEZ14" s="40" t="n"/>
      <c r="XFA14" s="40" t="n"/>
      <c r="XFB14" s="40" t="n"/>
      <c r="XFC14" s="40" t="n"/>
      <c r="XFD14" s="40" t="n"/>
    </row>
    <row r="15" ht="40" customFormat="1" customHeight="1" s="1">
      <c r="A15" s="103" t="n"/>
      <c r="B15" s="17" t="inlineStr">
        <is>
          <t>效益指标</t>
        </is>
      </c>
      <c r="C15" s="109" t="n"/>
      <c r="D15" s="17" t="inlineStr">
        <is>
          <t>社会效益
指标1</t>
        </is>
      </c>
      <c r="E15" s="17" t="inlineStr">
        <is>
          <t>受益人口</t>
        </is>
      </c>
      <c r="F15" s="101" t="n"/>
      <c r="G15" s="101" t="n"/>
      <c r="H15" s="102" t="n"/>
      <c r="I15" s="17" t="inlineStr">
        <is>
          <t>227户</t>
        </is>
      </c>
    </row>
    <row r="16" ht="40" customFormat="1" customHeight="1" s="1">
      <c r="A16" s="103" t="n"/>
      <c r="B16" s="112" t="n"/>
      <c r="C16" s="114" t="n"/>
      <c r="D16" s="17" t="inlineStr">
        <is>
          <t>社会效益
指标2</t>
        </is>
      </c>
      <c r="E16" s="17" t="inlineStr">
        <is>
          <t>群众生活质量改善情况</t>
        </is>
      </c>
      <c r="F16" s="101" t="n"/>
      <c r="G16" s="101" t="n"/>
      <c r="H16" s="102" t="n"/>
      <c r="I16" s="20" t="inlineStr">
        <is>
          <t>持续改善</t>
        </is>
      </c>
    </row>
    <row r="17" ht="40" customFormat="1" customHeight="1" s="1">
      <c r="A17" s="104" t="n"/>
      <c r="B17" s="17" t="inlineStr">
        <is>
          <t>满意度指标</t>
        </is>
      </c>
      <c r="C17" s="102" t="n"/>
      <c r="D17" s="24" t="inlineStr">
        <is>
          <t>服务对象
满意度指标</t>
        </is>
      </c>
      <c r="E17" s="17" t="inlineStr">
        <is>
          <t>受益贫困户满意度</t>
        </is>
      </c>
      <c r="F17" s="101" t="n"/>
      <c r="G17" s="101" t="n"/>
      <c r="H17" s="102" t="n"/>
      <c r="I17" s="17" t="inlineStr">
        <is>
          <t>≥95%</t>
        </is>
      </c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 customFormat="1" s="1">
      <c r="A21" s="19" t="n"/>
      <c r="B21" s="19" t="n"/>
      <c r="C21" s="19" t="n"/>
      <c r="D21" s="19" t="n"/>
      <c r="E21" s="19" t="n"/>
      <c r="F21" s="19" t="n"/>
      <c r="G21" s="19" t="n"/>
      <c r="H21" s="19" t="n"/>
      <c r="I21" s="21" t="n"/>
      <c r="XEY21" s="40" t="n"/>
      <c r="XEZ21" s="40" t="n"/>
      <c r="XFA21" s="40" t="n"/>
      <c r="XFB21" s="40" t="n"/>
      <c r="XFC21" s="40" t="n"/>
      <c r="XFD21" s="40" t="n"/>
    </row>
    <row r="22"/>
    <row r="23"/>
    <row r="24"/>
    <row r="25"/>
    <row r="26"/>
    <row r="27"/>
    <row r="28"/>
    <row r="29"/>
    <row r="30"/>
    <row r="31"/>
    <row r="32"/>
    <row r="33"/>
    <row r="34"/>
    <row r="35" ht="219.75" customHeight="1">
      <c r="E35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6" ht="142.5" customHeight="1">
      <c r="E36" s="1" t="inlineStr">
        <is>
          <t>计划用于实施农房抗震改造5户，其中：赵小掌村3户、张滩滩村1户、肖川村1户。</t>
        </is>
      </c>
      <c r="G36" s="1" t="inlineStr">
        <is>
          <t>对农户住房进行抗震改造，有效提高农房抗震性能，进一步巩固提升农户住房安全水平。</t>
        </is>
      </c>
    </row>
  </sheetData>
  <mergeCells count="32">
    <mergeCell ref="F4:G4"/>
    <mergeCell ref="B15:C16"/>
    <mergeCell ref="E16:H16"/>
    <mergeCell ref="A3:C3"/>
    <mergeCell ref="H4:I4"/>
    <mergeCell ref="E11:H11"/>
    <mergeCell ref="F3:G3"/>
    <mergeCell ref="D6:E6"/>
    <mergeCell ref="A2:I2"/>
    <mergeCell ref="E12:H12"/>
    <mergeCell ref="B17:C17"/>
    <mergeCell ref="A4:C4"/>
    <mergeCell ref="B8:I8"/>
    <mergeCell ref="F6:I6"/>
    <mergeCell ref="A5:C7"/>
    <mergeCell ref="E14:H14"/>
    <mergeCell ref="E17:H17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D5:E5"/>
    <mergeCell ref="B11:C14"/>
    <mergeCell ref="E15:H15"/>
    <mergeCell ref="A10:A17"/>
  </mergeCells>
  <pageMargins left="0.75" right="0.75" top="1" bottom="1" header="0.5" footer="0.5"/>
  <pageSetup orientation="portrait" paperSize="9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XFD35"/>
  <sheetViews>
    <sheetView topLeftCell="A4" workbookViewId="0">
      <selection activeCell="O10" sqref="O10"/>
    </sheetView>
  </sheetViews>
  <sheetFormatPr baseColWidth="8" defaultColWidth="9.725" defaultRowHeight="15.75"/>
  <cols>
    <col width="6.75833333333333" customWidth="1" style="1" min="1" max="1"/>
    <col width="5.09166666666667" customWidth="1" style="1" min="2" max="3"/>
    <col width="13.9833333333333" customWidth="1" style="1" min="4" max="4"/>
    <col width="13.375" customWidth="1" style="1" min="5" max="5"/>
    <col width="8.699999999999999" customWidth="1" style="1" min="6" max="6"/>
    <col width="8.891666666666669" customWidth="1" style="1" min="7" max="7"/>
    <col width="5.09166666666667" customWidth="1" style="1" min="8" max="8"/>
    <col width="11.1666666666667" customWidth="1" style="2" min="9" max="9"/>
    <col width="10" customWidth="1" style="1" min="10" max="26"/>
    <col width="9.725" customWidth="1" style="1" min="27" max="16378"/>
    <col width="9.725" customWidth="1" style="40" min="16379" max="16384"/>
  </cols>
  <sheetData>
    <row r="1" ht="16.5" customFormat="1" customHeight="1" s="1">
      <c r="A1" s="4" t="inlineStr">
        <is>
          <t>附件2-8</t>
        </is>
      </c>
      <c r="I1" s="2" t="n"/>
      <c r="XEY1" s="40" t="n"/>
      <c r="XEZ1" s="40" t="n"/>
      <c r="XFA1" s="40" t="n"/>
      <c r="XFB1" s="40" t="n"/>
      <c r="XFC1" s="40" t="n"/>
      <c r="XFD1" s="40" t="n"/>
    </row>
    <row r="2" ht="42" customFormat="1" customHeight="1" s="1">
      <c r="A2" s="5" t="inlineStr">
        <is>
          <t>2022年中央财政衔接资金绩效目标表</t>
        </is>
      </c>
      <c r="XEY2" s="40" t="n"/>
      <c r="XEZ2" s="40" t="n"/>
      <c r="XFA2" s="40" t="n"/>
      <c r="XFB2" s="40" t="n"/>
      <c r="XFC2" s="40" t="n"/>
      <c r="XFD2" s="40" t="n"/>
    </row>
    <row r="3" ht="35" customFormat="1" customHeight="1" s="1">
      <c r="A3" s="17" t="inlineStr">
        <is>
          <t>项目名称</t>
        </is>
      </c>
      <c r="B3" s="101" t="n"/>
      <c r="C3" s="102" t="n"/>
      <c r="D3" s="17" t="inlineStr">
        <is>
          <t>秦团庄乡新集子村安置点排洪设施维修项目</t>
        </is>
      </c>
      <c r="E3" s="102" t="n"/>
      <c r="F3" s="17" t="inlineStr">
        <is>
          <t>项目负责人及电话</t>
        </is>
      </c>
      <c r="G3" s="102" t="n"/>
      <c r="H3" s="17" t="inlineStr">
        <is>
          <t>耿嫔
13884161681</t>
        </is>
      </c>
      <c r="I3" s="102" t="n"/>
      <c r="XEY3" s="40" t="n"/>
      <c r="XEZ3" s="40" t="n"/>
      <c r="XFA3" s="40" t="n"/>
      <c r="XFB3" s="40" t="n"/>
      <c r="XFC3" s="40" t="n"/>
      <c r="XFD3" s="40" t="n"/>
    </row>
    <row r="4" ht="35" customFormat="1" customHeight="1" s="1">
      <c r="A4" s="17" t="inlineStr">
        <is>
          <t>主管部门</t>
        </is>
      </c>
      <c r="B4" s="101" t="n"/>
      <c r="C4" s="102" t="n"/>
      <c r="D4" s="17" t="inlineStr">
        <is>
          <t>县发改局</t>
        </is>
      </c>
      <c r="E4" s="102" t="n"/>
      <c r="F4" s="17" t="inlineStr">
        <is>
          <t>实施单位</t>
        </is>
      </c>
      <c r="G4" s="102" t="n"/>
      <c r="H4" s="17" t="inlineStr">
        <is>
          <t>环县以工代赈项目建设办公室</t>
        </is>
      </c>
      <c r="I4" s="102" t="n"/>
      <c r="XEY4" s="40" t="n"/>
      <c r="XEZ4" s="40" t="n"/>
      <c r="XFA4" s="40" t="n"/>
      <c r="XFB4" s="40" t="n"/>
      <c r="XFC4" s="40" t="n"/>
      <c r="XFD4" s="40" t="n"/>
    </row>
    <row r="5" ht="35" customFormat="1" customHeight="1" s="1">
      <c r="A5" s="17" t="inlineStr">
        <is>
          <t>资金情况
（万元）</t>
        </is>
      </c>
      <c r="B5" s="108" t="n"/>
      <c r="C5" s="109" t="n"/>
      <c r="D5" s="9" t="inlineStr">
        <is>
          <t>年度资金总额：</t>
        </is>
      </c>
      <c r="E5" s="102" t="n"/>
      <c r="F5" s="17" t="n">
        <v>350</v>
      </c>
      <c r="G5" s="101" t="n"/>
      <c r="H5" s="101" t="n"/>
      <c r="I5" s="102" t="n"/>
      <c r="XEY5" s="40" t="n"/>
      <c r="XEZ5" s="40" t="n"/>
      <c r="XFA5" s="40" t="n"/>
      <c r="XFB5" s="40" t="n"/>
      <c r="XFC5" s="40" t="n"/>
      <c r="XFD5" s="40" t="n"/>
    </row>
    <row r="6" ht="35" customFormat="1" customHeight="1" s="1">
      <c r="A6" s="110" t="n"/>
      <c r="C6" s="111" t="n"/>
      <c r="D6" s="17" t="inlineStr">
        <is>
          <t xml:space="preserve">       其中：财政拨款</t>
        </is>
      </c>
      <c r="E6" s="102" t="n"/>
      <c r="F6" s="17" t="n">
        <v>350</v>
      </c>
      <c r="G6" s="101" t="n"/>
      <c r="H6" s="101" t="n"/>
      <c r="I6" s="102" t="n"/>
      <c r="XEY6" s="40" t="n"/>
      <c r="XEZ6" s="40" t="n"/>
      <c r="XFA6" s="40" t="n"/>
      <c r="XFB6" s="40" t="n"/>
      <c r="XFC6" s="40" t="n"/>
      <c r="XFD6" s="40" t="n"/>
    </row>
    <row r="7" ht="35" customFormat="1" customHeight="1" s="1">
      <c r="A7" s="112" t="n"/>
      <c r="B7" s="113" t="n"/>
      <c r="C7" s="114" t="n"/>
      <c r="D7" s="17" t="inlineStr">
        <is>
          <t xml:space="preserve">             其他资金</t>
        </is>
      </c>
      <c r="E7" s="102" t="n"/>
      <c r="F7" s="17" t="n"/>
      <c r="G7" s="101" t="n"/>
      <c r="H7" s="101" t="n"/>
      <c r="I7" s="102" t="n"/>
      <c r="XEY7" s="40" t="n"/>
      <c r="XEZ7" s="40" t="n"/>
      <c r="XFA7" s="40" t="n"/>
      <c r="XFB7" s="40" t="n"/>
      <c r="XFC7" s="40" t="n"/>
      <c r="XFD7" s="40" t="n"/>
    </row>
    <row r="8" ht="40" customFormat="1" customHeight="1" s="1">
      <c r="A8" s="17" t="inlineStr">
        <is>
          <t>总
体
目
标</t>
        </is>
      </c>
      <c r="B8" s="17" t="inlineStr">
        <is>
          <t>年度目标</t>
        </is>
      </c>
      <c r="C8" s="101" t="n"/>
      <c r="D8" s="101" t="n"/>
      <c r="E8" s="101" t="n"/>
      <c r="F8" s="101" t="n"/>
      <c r="G8" s="101" t="n"/>
      <c r="H8" s="101" t="n"/>
      <c r="I8" s="102" t="n"/>
      <c r="XEY8" s="40" t="n"/>
      <c r="XEZ8" s="40" t="n"/>
      <c r="XFA8" s="40" t="n"/>
      <c r="XFB8" s="40" t="n"/>
      <c r="XFC8" s="40" t="n"/>
      <c r="XFD8" s="40" t="n"/>
    </row>
    <row r="9" ht="48" customFormat="1" customHeight="1" s="1">
      <c r="A9" s="104" t="n"/>
      <c r="B9" s="9" t="inlineStr">
        <is>
          <t>项目实施后极大改善安置点内基础设施条件和人居环境现状，增强农民的幸福感，助推建设美丽乡村。</t>
        </is>
      </c>
      <c r="C9" s="101" t="n"/>
      <c r="D9" s="101" t="n"/>
      <c r="E9" s="101" t="n"/>
      <c r="F9" s="101" t="n"/>
      <c r="G9" s="101" t="n"/>
      <c r="H9" s="101" t="n"/>
      <c r="I9" s="102" t="n"/>
      <c r="XEY9" s="40" t="n"/>
      <c r="XEZ9" s="40" t="n"/>
      <c r="XFA9" s="40" t="n"/>
      <c r="XFB9" s="40" t="n"/>
      <c r="XFC9" s="40" t="n"/>
      <c r="XFD9" s="40" t="n"/>
    </row>
    <row r="10" ht="50" customFormat="1" customHeight="1" s="1">
      <c r="A10" s="17" t="inlineStr">
        <is>
          <t>绩
效
指
标</t>
        </is>
      </c>
      <c r="B10" s="17" t="inlineStr">
        <is>
          <t>一级指标</t>
        </is>
      </c>
      <c r="C10" s="102" t="n"/>
      <c r="D10" s="17" t="inlineStr">
        <is>
          <t>二级指标</t>
        </is>
      </c>
      <c r="E10" s="17" t="inlineStr">
        <is>
          <t>三级指标</t>
        </is>
      </c>
      <c r="F10" s="101" t="n"/>
      <c r="G10" s="101" t="n"/>
      <c r="H10" s="102" t="n"/>
      <c r="I10" s="17" t="inlineStr">
        <is>
          <t>指标值</t>
        </is>
      </c>
      <c r="XEY10" s="40" t="n"/>
      <c r="XEZ10" s="40" t="n"/>
      <c r="XFA10" s="40" t="n"/>
      <c r="XFB10" s="40" t="n"/>
      <c r="XFC10" s="40" t="n"/>
      <c r="XFD10" s="40" t="n"/>
    </row>
    <row r="11" ht="44" customFormat="1" customHeight="1" s="1">
      <c r="A11" s="103" t="n"/>
      <c r="B11" s="17" t="inlineStr">
        <is>
          <t>产出指标</t>
        </is>
      </c>
      <c r="C11" s="109" t="n"/>
      <c r="D11" s="17" t="inlineStr">
        <is>
          <t>数量指标</t>
        </is>
      </c>
      <c r="E11" s="17" t="inlineStr">
        <is>
          <t>建设数量</t>
        </is>
      </c>
      <c r="F11" s="101" t="n"/>
      <c r="G11" s="101" t="n"/>
      <c r="H11" s="102" t="n"/>
      <c r="I11" s="17" t="inlineStr">
        <is>
          <t>1处</t>
        </is>
      </c>
      <c r="XEY11" s="40" t="n"/>
      <c r="XEZ11" s="40" t="n"/>
      <c r="XFA11" s="40" t="n"/>
      <c r="XFB11" s="40" t="n"/>
      <c r="XFC11" s="40" t="n"/>
      <c r="XFD11" s="40" t="n"/>
    </row>
    <row r="12" ht="44" customFormat="1" customHeight="1" s="1">
      <c r="A12" s="103" t="n"/>
      <c r="B12" s="110" t="n"/>
      <c r="C12" s="111" t="n"/>
      <c r="D12" s="17" t="inlineStr">
        <is>
          <t>质量指标</t>
        </is>
      </c>
      <c r="E12" s="17" t="inlineStr">
        <is>
          <t>项目验收合格率</t>
        </is>
      </c>
      <c r="F12" s="101" t="n"/>
      <c r="G12" s="101" t="n"/>
      <c r="H12" s="102" t="n"/>
      <c r="I12" s="20" t="n">
        <v>1</v>
      </c>
      <c r="XEY12" s="40" t="n"/>
      <c r="XEZ12" s="40" t="n"/>
      <c r="XFA12" s="40" t="n"/>
      <c r="XFB12" s="40" t="n"/>
      <c r="XFC12" s="40" t="n"/>
      <c r="XFD12" s="40" t="n"/>
    </row>
    <row r="13" ht="44" customFormat="1" customHeight="1" s="1">
      <c r="A13" s="103" t="n"/>
      <c r="B13" s="110" t="n"/>
      <c r="C13" s="111" t="n"/>
      <c r="D13" s="17" t="inlineStr">
        <is>
          <t>时效指标</t>
        </is>
      </c>
      <c r="E13" s="17" t="inlineStr">
        <is>
          <t>项目计划完成率</t>
        </is>
      </c>
      <c r="F13" s="101" t="n"/>
      <c r="G13" s="101" t="n"/>
      <c r="H13" s="102" t="n"/>
      <c r="I13" s="20" t="n">
        <v>1</v>
      </c>
      <c r="XEY13" s="40" t="n"/>
      <c r="XEZ13" s="40" t="n"/>
      <c r="XFA13" s="40" t="n"/>
      <c r="XFB13" s="40" t="n"/>
      <c r="XFC13" s="40" t="n"/>
      <c r="XFD13" s="40" t="n"/>
    </row>
    <row r="14" ht="44" customFormat="1" customHeight="1" s="1">
      <c r="A14" s="103" t="n"/>
      <c r="B14" s="112" t="n"/>
      <c r="C14" s="114" t="n"/>
      <c r="D14" s="17" t="inlineStr">
        <is>
          <t>成本指标</t>
        </is>
      </c>
      <c r="E14" s="17" t="inlineStr">
        <is>
          <t>补助资金</t>
        </is>
      </c>
      <c r="F14" s="101" t="n"/>
      <c r="G14" s="101" t="n"/>
      <c r="H14" s="102" t="n"/>
      <c r="I14" s="17" t="inlineStr">
        <is>
          <t>350万元</t>
        </is>
      </c>
      <c r="XEY14" s="40" t="n"/>
      <c r="XEZ14" s="40" t="n"/>
      <c r="XFA14" s="40" t="n"/>
      <c r="XFB14" s="40" t="n"/>
      <c r="XFC14" s="40" t="n"/>
      <c r="XFD14" s="40" t="n"/>
    </row>
    <row r="15" ht="42" customFormat="1" customHeight="1" s="1">
      <c r="A15" s="103" t="n"/>
      <c r="B15" s="14" t="n"/>
      <c r="C15" s="114" t="n"/>
      <c r="D15" s="17" t="inlineStr">
        <is>
          <t>社会效益
指标</t>
        </is>
      </c>
      <c r="E15" s="17" t="inlineStr">
        <is>
          <t>项目受益人口</t>
        </is>
      </c>
      <c r="F15" s="101" t="n"/>
      <c r="G15" s="101" t="n"/>
      <c r="H15" s="102" t="n"/>
      <c r="I15" s="20" t="inlineStr">
        <is>
          <t>604人</t>
        </is>
      </c>
    </row>
    <row r="16" ht="40" customFormat="1" customHeight="1" s="1">
      <c r="A16" s="104" t="n"/>
      <c r="B16" s="17" t="inlineStr">
        <is>
          <t>满意度指标</t>
        </is>
      </c>
      <c r="C16" s="102" t="n"/>
      <c r="D16" s="17" t="inlineStr">
        <is>
          <t>服务对象
满意度指标</t>
        </is>
      </c>
      <c r="E16" s="17" t="inlineStr">
        <is>
          <t>受益贫困户满意度</t>
        </is>
      </c>
      <c r="F16" s="101" t="n"/>
      <c r="G16" s="101" t="n"/>
      <c r="H16" s="102" t="n"/>
      <c r="I16" s="17" t="inlineStr">
        <is>
          <t>≥95%</t>
        </is>
      </c>
      <c r="XEY16" s="40" t="n"/>
      <c r="XEZ16" s="40" t="n"/>
      <c r="XFA16" s="40" t="n"/>
      <c r="XFB16" s="40" t="n"/>
      <c r="XFC16" s="40" t="n"/>
      <c r="XFD16" s="40" t="n"/>
    </row>
    <row r="17" customFormat="1" s="1">
      <c r="A17" s="19" t="n"/>
      <c r="B17" s="19" t="n"/>
      <c r="C17" s="19" t="n"/>
      <c r="D17" s="19" t="n"/>
      <c r="E17" s="19" t="n"/>
      <c r="F17" s="19" t="n"/>
      <c r="G17" s="19" t="n"/>
      <c r="H17" s="19" t="n"/>
      <c r="I17" s="21" t="n"/>
      <c r="XEY17" s="40" t="n"/>
      <c r="XEZ17" s="40" t="n"/>
      <c r="XFA17" s="40" t="n"/>
      <c r="XFB17" s="40" t="n"/>
      <c r="XFC17" s="40" t="n"/>
      <c r="XFD17" s="40" t="n"/>
    </row>
    <row r="18" customFormat="1" s="1">
      <c r="A18" s="19" t="n"/>
      <c r="B18" s="19" t="n"/>
      <c r="C18" s="19" t="n"/>
      <c r="D18" s="19" t="n"/>
      <c r="E18" s="19" t="n"/>
      <c r="F18" s="19" t="n"/>
      <c r="G18" s="19" t="n"/>
      <c r="H18" s="19" t="n"/>
      <c r="I18" s="21" t="n"/>
      <c r="XEY18" s="40" t="n"/>
      <c r="XEZ18" s="40" t="n"/>
      <c r="XFA18" s="40" t="n"/>
      <c r="XFB18" s="40" t="n"/>
      <c r="XFC18" s="40" t="n"/>
      <c r="XFD18" s="40" t="n"/>
    </row>
    <row r="19" customFormat="1" s="1">
      <c r="A19" s="19" t="n"/>
      <c r="B19" s="19" t="n"/>
      <c r="C19" s="19" t="n"/>
      <c r="D19" s="19" t="n"/>
      <c r="E19" s="19" t="n"/>
      <c r="F19" s="19" t="n"/>
      <c r="G19" s="19" t="n"/>
      <c r="H19" s="19" t="n"/>
      <c r="I19" s="21" t="n"/>
      <c r="XEY19" s="40" t="n"/>
      <c r="XEZ19" s="40" t="n"/>
      <c r="XFA19" s="40" t="n"/>
      <c r="XFB19" s="40" t="n"/>
      <c r="XFC19" s="40" t="n"/>
      <c r="XFD19" s="40" t="n"/>
    </row>
    <row r="20" customFormat="1" s="1">
      <c r="A20" s="19" t="n"/>
      <c r="B20" s="19" t="n"/>
      <c r="C20" s="19" t="n"/>
      <c r="D20" s="19" t="n"/>
      <c r="E20" s="19" t="n"/>
      <c r="F20" s="19" t="n"/>
      <c r="G20" s="19" t="n"/>
      <c r="H20" s="19" t="n"/>
      <c r="I20" s="21" t="n"/>
      <c r="XEY20" s="40" t="n"/>
      <c r="XEZ20" s="40" t="n"/>
      <c r="XFA20" s="40" t="n"/>
      <c r="XFB20" s="40" t="n"/>
      <c r="XFC20" s="40" t="n"/>
      <c r="XFD20" s="40" t="n"/>
    </row>
    <row r="21"/>
    <row r="22"/>
    <row r="23"/>
    <row r="24"/>
    <row r="25"/>
    <row r="26"/>
    <row r="27"/>
    <row r="28"/>
    <row r="29"/>
    <row r="30"/>
    <row r="31"/>
    <row r="32"/>
    <row r="33"/>
    <row r="34" ht="219.75" customHeight="1">
      <c r="E34" s="1" t="inlineStr">
        <is>
          <t>环城镇、甜水镇、洪德镇、合道镇、虎洞镇、天池乡、演武乡、秦团庄乡、南湫乡、罗山川乡、小南沟乡、芦家湾乡12个乡镇实施“三类户”农房抗震改造102户。补助标准按照建设规模实施差异化补助。</t>
        </is>
      </c>
    </row>
    <row r="35" ht="142.5" customHeight="1">
      <c r="E35" s="1" t="inlineStr">
        <is>
          <t>计划用于实施农房抗震改造5户，其中：赵小掌村3户、张滩滩村1户、肖川村1户。</t>
        </is>
      </c>
      <c r="G35" s="1" t="inlineStr">
        <is>
          <t>对农户住房进行抗震改造，有效提高农房抗震性能，进一步巩固提升农户住房安全水平。</t>
        </is>
      </c>
    </row>
  </sheetData>
  <mergeCells count="31">
    <mergeCell ref="F4:G4"/>
    <mergeCell ref="B16:C16"/>
    <mergeCell ref="E16:H16"/>
    <mergeCell ref="A3:C3"/>
    <mergeCell ref="H4:I4"/>
    <mergeCell ref="F3:G3"/>
    <mergeCell ref="D6:E6"/>
    <mergeCell ref="A2:I2"/>
    <mergeCell ref="E12:H12"/>
    <mergeCell ref="A10:A16"/>
    <mergeCell ref="A4:C4"/>
    <mergeCell ref="B8:I8"/>
    <mergeCell ref="F6:I6"/>
    <mergeCell ref="A5:C7"/>
    <mergeCell ref="E14:H14"/>
    <mergeCell ref="A8:A9"/>
    <mergeCell ref="D7:E7"/>
    <mergeCell ref="F7:I7"/>
    <mergeCell ref="B10:C10"/>
    <mergeCell ref="D4:E4"/>
    <mergeCell ref="F5:I5"/>
    <mergeCell ref="D3:E3"/>
    <mergeCell ref="E10:H10"/>
    <mergeCell ref="H3:I3"/>
    <mergeCell ref="B9:I9"/>
    <mergeCell ref="E13:H13"/>
    <mergeCell ref="B15:C15"/>
    <mergeCell ref="D5:E5"/>
    <mergeCell ref="B11:C14"/>
    <mergeCell ref="E15:H15"/>
    <mergeCell ref="E11:H11"/>
  </mergeCells>
  <printOptions horizontalCentered="1"/>
  <pageMargins left="0.751388888888889" right="0.751388888888889" top="0.786805555555556" bottom="0.786805555555556" header="0.5" footer="0.5"/>
  <pageSetup orientation="portrait" paperSize="9" horizontalDpi="600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</dc:creator>
  <dcterms:created xsi:type="dcterms:W3CDTF">2021-06-08T01:14:00Z</dcterms:created>
  <dcterms:modified xsi:type="dcterms:W3CDTF">2025-03-10T10:22:22Z</dcterms:modified>
  <cp:lastModifiedBy>nginx1_powereasy</cp:lastModifiedBy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ICV" fmtid="{D5CDD505-2E9C-101B-9397-08002B2CF9AE}" pid="2">
    <vt:lpwstr>BEE047169D5747C0B4EAE63E8AA3532C</vt:lpwstr>
  </property>
  <property name="KSOProductBuildVer" fmtid="{D5CDD505-2E9C-101B-9397-08002B2CF9AE}" pid="3">
    <vt:lpwstr>2052-11.1.0.14309</vt:lpwstr>
  </property>
</Properties>
</file>