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0" autoFilterDateGrouping="1"/>
  </bookViews>
  <sheets>
    <sheet name="附件2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'附件2'!$2:$5</definedName>
    <definedName name="_xlnm.Print_Area" localSheetId="0">'附件2'!$A$1:$I$61</definedName>
  </definedNames>
  <calcPr calcId="144525" fullCalcOnLoad="1"/>
</workbook>
</file>

<file path=xl/styles.xml><?xml version="1.0" encoding="utf-8"?>
<styleSheet xmlns="http://schemas.openxmlformats.org/spreadsheetml/2006/main">
  <numFmts count="1">
    <numFmt numFmtId="164" formatCode="0.00_ "/>
  </numFmts>
  <fonts count="39">
    <font>
      <name val="宋体"/>
      <charset val="134"/>
      <color theme="1"/>
      <sz val="11"/>
      <scheme val="minor"/>
    </font>
    <font>
      <name val="黑体"/>
      <charset val="134"/>
      <sz val="12"/>
    </font>
    <font>
      <name val="宋体"/>
      <charset val="134"/>
      <sz val="12"/>
    </font>
    <font>
      <name val="宋体"/>
      <charset val="134"/>
      <sz val="10"/>
    </font>
    <font>
      <name val="宋体"/>
      <charset val="134"/>
      <sz val="11"/>
    </font>
    <font>
      <name val="方正小标宋简体"/>
      <charset val="134"/>
      <sz val="18"/>
    </font>
    <font>
      <name val="方正小标宋简体"/>
      <charset val="134"/>
      <b val="1"/>
      <sz val="16"/>
    </font>
    <font>
      <name val="方正小标宋简体"/>
      <charset val="134"/>
      <sz val="8"/>
    </font>
    <font>
      <name val="宋体"/>
      <charset val="134"/>
      <b val="1"/>
      <sz val="10"/>
    </font>
    <font>
      <name val="仿宋_GB2312"/>
      <charset val="134"/>
      <b val="1"/>
      <sz val="10"/>
    </font>
    <font>
      <name val="宋体"/>
      <charset val="134"/>
      <color theme="1"/>
      <sz val="9"/>
      <scheme val="minor"/>
    </font>
    <font>
      <name val="宋体"/>
      <charset val="134"/>
      <sz val="9"/>
      <scheme val="minor"/>
    </font>
    <font>
      <name val="宋体"/>
      <charset val="134"/>
      <color rgb="FF000000"/>
      <sz val="10"/>
    </font>
    <font>
      <name val="Times New Roman"/>
      <charset val="0"/>
      <color rgb="FF000000"/>
      <sz val="10"/>
    </font>
    <font>
      <name val="仿宋_GB2312"/>
      <charset val="134"/>
      <sz val="10"/>
    </font>
    <font>
      <name val="宋体"/>
      <charset val="134"/>
      <sz val="9"/>
    </font>
    <font>
      <name val="Times New Roman"/>
      <charset val="0"/>
      <sz val="10"/>
    </font>
    <font>
      <name val="宋体"/>
      <charset val="134"/>
      <b val="1"/>
      <sz val="10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0"/>
      <b val="1"/>
      <color rgb="FF3F3F3F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theme="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A7D00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color rgb="FFFF00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8"/>
      <scheme val="minor"/>
    </font>
    <font>
      <name val="Tahoma"/>
      <charset val="134"/>
      <color theme="1"/>
      <sz val="11"/>
    </font>
  </fonts>
  <fills count="34">
    <fill>
      <patternFill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2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8" fillId="16" borderId="0" applyAlignment="1">
      <alignment vertical="center"/>
    </xf>
    <xf numFmtId="0" fontId="28" fillId="14" borderId="13" applyAlignment="1">
      <alignment vertical="center"/>
    </xf>
    <xf numFmtId="44" fontId="0" fillId="0" borderId="0" applyAlignment="1">
      <alignment vertical="center"/>
    </xf>
    <xf numFmtId="0" fontId="0" fillId="0" borderId="0" applyAlignment="1">
      <alignment vertical="center"/>
    </xf>
    <xf numFmtId="41" fontId="0" fillId="0" borderId="0" applyAlignment="1">
      <alignment vertical="center"/>
    </xf>
    <xf numFmtId="0" fontId="18" fillId="13" borderId="0" applyAlignment="1">
      <alignment vertical="center"/>
    </xf>
    <xf numFmtId="0" fontId="26" fillId="12" borderId="0" applyAlignment="1">
      <alignment vertical="center"/>
    </xf>
    <xf numFmtId="43" fontId="0" fillId="0" borderId="0" applyAlignment="1">
      <alignment vertical="center"/>
    </xf>
    <xf numFmtId="0" fontId="23" fillId="24" borderId="0" applyAlignment="1">
      <alignment vertical="center"/>
    </xf>
    <xf numFmtId="0" fontId="27" fillId="0" borderId="0" applyAlignment="1">
      <alignment vertical="center"/>
    </xf>
    <xf numFmtId="9" fontId="0" fillId="0" borderId="0" applyAlignment="1">
      <alignment vertical="center"/>
    </xf>
    <xf numFmtId="0" fontId="22" fillId="0" borderId="0" applyAlignment="1">
      <alignment vertical="center"/>
    </xf>
    <xf numFmtId="0" fontId="0" fillId="8" borderId="14" applyAlignment="1">
      <alignment vertical="center"/>
    </xf>
    <xf numFmtId="0" fontId="23" fillId="27" borderId="0" applyAlignment="1">
      <alignment vertical="center"/>
    </xf>
    <xf numFmtId="0" fontId="31" fillId="0" borderId="0" applyAlignment="1">
      <alignment vertical="center"/>
    </xf>
    <xf numFmtId="0" fontId="34" fillId="0" borderId="0" applyAlignment="1">
      <alignment vertical="center"/>
    </xf>
    <xf numFmtId="0" fontId="37" fillId="0" borderId="0" applyAlignment="1">
      <alignment vertical="center"/>
    </xf>
    <xf numFmtId="0" fontId="36" fillId="0" borderId="0" applyAlignment="1">
      <alignment vertical="center"/>
    </xf>
    <xf numFmtId="0" fontId="33" fillId="0" borderId="11" applyAlignment="1">
      <alignment vertical="center"/>
    </xf>
    <xf numFmtId="0" fontId="19" fillId="0" borderId="0" applyAlignment="1">
      <alignment vertical="center"/>
    </xf>
    <xf numFmtId="0" fontId="21" fillId="0" borderId="11" applyAlignment="1">
      <alignment vertical="center"/>
    </xf>
    <xf numFmtId="0" fontId="23" fillId="30" borderId="0" applyAlignment="1">
      <alignment vertical="center"/>
    </xf>
    <xf numFmtId="0" fontId="31" fillId="0" borderId="17" applyAlignment="1">
      <alignment vertical="center"/>
    </xf>
    <xf numFmtId="0" fontId="23" fillId="31" borderId="0" applyAlignment="1">
      <alignment vertical="center"/>
    </xf>
    <xf numFmtId="0" fontId="20" fillId="5" borderId="10" applyAlignment="1">
      <alignment vertical="center"/>
    </xf>
    <xf numFmtId="0" fontId="25" fillId="5" borderId="13" applyAlignment="1">
      <alignment vertical="center"/>
    </xf>
    <xf numFmtId="0" fontId="35" fillId="28" borderId="16" applyAlignment="1">
      <alignment vertical="center"/>
    </xf>
    <xf numFmtId="0" fontId="18" fillId="18" borderId="0" applyAlignment="1">
      <alignment vertical="center"/>
    </xf>
    <xf numFmtId="0" fontId="23" fillId="26" borderId="0" applyAlignment="1">
      <alignment vertical="center"/>
    </xf>
    <xf numFmtId="0" fontId="32" fillId="0" borderId="15" applyAlignment="1">
      <alignment vertical="center"/>
    </xf>
    <xf numFmtId="0" fontId="24" fillId="0" borderId="12" applyAlignment="1">
      <alignment vertical="center"/>
    </xf>
    <xf numFmtId="0" fontId="30" fillId="23" borderId="0" applyAlignment="1">
      <alignment vertical="center"/>
    </xf>
    <xf numFmtId="0" fontId="29" fillId="22" borderId="0" applyAlignment="1">
      <alignment vertical="center"/>
    </xf>
    <xf numFmtId="0" fontId="18" fillId="11" borderId="0" applyAlignment="1">
      <alignment vertical="center"/>
    </xf>
    <xf numFmtId="0" fontId="23" fillId="7" borderId="0" applyAlignment="1">
      <alignment vertical="center"/>
    </xf>
    <xf numFmtId="0" fontId="18" fillId="4" borderId="0" applyAlignment="1">
      <alignment vertical="center"/>
    </xf>
    <xf numFmtId="0" fontId="18" fillId="33" borderId="0" applyAlignment="1">
      <alignment vertical="center"/>
    </xf>
    <xf numFmtId="0" fontId="18" fillId="29" borderId="0" applyAlignment="1">
      <alignment vertical="center"/>
    </xf>
    <xf numFmtId="0" fontId="18" fillId="25" borderId="0" applyAlignment="1">
      <alignment vertical="center"/>
    </xf>
    <xf numFmtId="0" fontId="23" fillId="32" borderId="0" applyAlignment="1">
      <alignment vertical="center"/>
    </xf>
    <xf numFmtId="0" fontId="19" fillId="0" borderId="0"/>
    <xf numFmtId="0" fontId="23" fillId="15" borderId="0" applyAlignment="1">
      <alignment vertical="center"/>
    </xf>
    <xf numFmtId="0" fontId="18" fillId="3" borderId="0" applyAlignment="1">
      <alignment vertical="center"/>
    </xf>
    <xf numFmtId="0" fontId="18" fillId="10" borderId="0" applyAlignment="1">
      <alignment vertical="center"/>
    </xf>
    <xf numFmtId="0" fontId="23" fillId="17" borderId="0" applyAlignment="1">
      <alignment vertical="center"/>
    </xf>
    <xf numFmtId="0" fontId="0" fillId="0" borderId="0"/>
    <xf numFmtId="0" fontId="18" fillId="21" borderId="0" applyAlignment="1">
      <alignment vertical="center"/>
    </xf>
    <xf numFmtId="0" fontId="23" fillId="20" borderId="0" applyAlignment="1">
      <alignment vertical="center"/>
    </xf>
    <xf numFmtId="0" fontId="23" fillId="9" borderId="0" applyAlignment="1">
      <alignment vertical="center"/>
    </xf>
    <xf numFmtId="0" fontId="2" fillId="0" borderId="0" applyAlignment="1">
      <alignment vertical="center"/>
    </xf>
    <xf numFmtId="0" fontId="18" fillId="6" borderId="0" applyAlignment="1">
      <alignment vertical="center"/>
    </xf>
    <xf numFmtId="0" fontId="23" fillId="19" borderId="0" applyAlignment="1">
      <alignment vertical="center"/>
    </xf>
    <xf numFmtId="0" fontId="19" fillId="0" borderId="0"/>
    <xf numFmtId="0" fontId="0" fillId="0" borderId="0" applyAlignment="1">
      <alignment vertical="center"/>
    </xf>
    <xf numFmtId="0" fontId="19" fillId="0" borderId="0" applyAlignment="1">
      <alignment vertical="center"/>
    </xf>
    <xf numFmtId="0" fontId="2" fillId="0" borderId="0"/>
    <xf numFmtId="0" fontId="19" fillId="0" borderId="0"/>
    <xf numFmtId="0" fontId="19" fillId="0" borderId="0" applyAlignment="1">
      <alignment vertical="center"/>
    </xf>
    <xf numFmtId="0" fontId="0" fillId="0" borderId="0" applyAlignment="1">
      <alignment vertical="center"/>
    </xf>
    <xf numFmtId="0" fontId="38" fillId="0" borderId="0"/>
  </cellStyleXfs>
  <cellXfs count="90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0" borderId="0" applyAlignment="1" pivotButton="0" quotePrefix="0" xfId="58">
      <alignment horizontal="center" vertical="center"/>
    </xf>
    <xf numFmtId="0" fontId="3" fillId="0" borderId="0" applyAlignment="1" pivotButton="0" quotePrefix="0" xfId="58">
      <alignment horizontal="center" vertical="center"/>
    </xf>
    <xf numFmtId="0" fontId="4" fillId="0" borderId="0" applyAlignment="1" pivotButton="0" quotePrefix="0" xfId="0">
      <alignment horizontal="center" vertical="center"/>
    </xf>
    <xf numFmtId="164" fontId="4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/>
    </xf>
    <xf numFmtId="0" fontId="5" fillId="0" borderId="0" applyAlignment="1" pivotButton="0" quotePrefix="0" xfId="54">
      <alignment horizontal="center" vertical="center" wrapText="1"/>
    </xf>
    <xf numFmtId="164" fontId="5" fillId="0" borderId="0" applyAlignment="1" pivotButton="0" quotePrefix="0" xfId="54">
      <alignment horizontal="center" vertical="center" wrapText="1"/>
    </xf>
    <xf numFmtId="0" fontId="6" fillId="0" borderId="0" applyAlignment="1" pivotButton="0" quotePrefix="0" xfId="54">
      <alignment horizontal="center" vertical="center" wrapText="1"/>
    </xf>
    <xf numFmtId="164" fontId="7" fillId="0" borderId="1" applyAlignment="1" pivotButton="0" quotePrefix="0" xfId="54">
      <alignment horizontal="right" vertical="center" wrapText="1"/>
    </xf>
    <xf numFmtId="0" fontId="1" fillId="0" borderId="2" applyAlignment="1" pivotButton="0" quotePrefix="0" xfId="54">
      <alignment horizontal="center" vertical="center" wrapText="1"/>
    </xf>
    <xf numFmtId="164" fontId="1" fillId="0" borderId="2" applyAlignment="1" pivotButton="0" quotePrefix="0" xfId="54">
      <alignment horizontal="center" vertical="center" wrapText="1"/>
    </xf>
    <xf numFmtId="0" fontId="8" fillId="0" borderId="2" applyAlignment="1" pivotButton="0" quotePrefix="0" xfId="42">
      <alignment horizontal="center" vertical="center" wrapText="1"/>
    </xf>
    <xf numFmtId="0" fontId="8" fillId="0" borderId="2" applyAlignment="1" pivotButton="0" quotePrefix="0" xfId="54">
      <alignment horizontal="center" vertical="center" wrapText="1"/>
    </xf>
    <xf numFmtId="0" fontId="8" fillId="0" borderId="3" applyAlignment="1" pivotButton="0" quotePrefix="0" xfId="47">
      <alignment horizontal="center" vertical="center" wrapText="1"/>
    </xf>
    <xf numFmtId="0" fontId="8" fillId="0" borderId="4" applyAlignment="1" pivotButton="0" quotePrefix="0" xfId="47">
      <alignment horizontal="center" vertical="center" wrapText="1"/>
    </xf>
    <xf numFmtId="0" fontId="8" fillId="0" borderId="5" applyAlignment="1" pivotButton="0" quotePrefix="0" xfId="47">
      <alignment horizontal="center" vertical="center" wrapText="1"/>
    </xf>
    <xf numFmtId="0" fontId="8" fillId="0" borderId="2" applyAlignment="1" pivotButton="0" quotePrefix="0" xfId="0">
      <alignment horizontal="center" vertical="center"/>
    </xf>
    <xf numFmtId="0" fontId="9" fillId="0" borderId="2" applyAlignment="1" pivotButton="0" quotePrefix="0" xfId="47">
      <alignment horizontal="center" vertical="center" wrapText="1"/>
    </xf>
    <xf numFmtId="0" fontId="10" fillId="0" borderId="2" applyAlignment="1" pivotButton="0" quotePrefix="0" xfId="47">
      <alignment horizontal="center" vertical="center" wrapText="1"/>
    </xf>
    <xf numFmtId="0" fontId="3" fillId="0" borderId="2" applyAlignment="1" pivotButton="0" quotePrefix="0" xfId="54">
      <alignment horizontal="center" vertical="center" wrapText="1"/>
    </xf>
    <xf numFmtId="0" fontId="11" fillId="0" borderId="2" applyAlignment="1" pivotButton="0" quotePrefix="0" xfId="47">
      <alignment horizontal="center" vertical="center" wrapText="1"/>
    </xf>
    <xf numFmtId="0" fontId="12" fillId="0" borderId="2" applyAlignment="1" pivotButton="0" quotePrefix="0" xfId="0">
      <alignment horizontal="center" vertical="center" wrapText="1"/>
    </xf>
    <xf numFmtId="0" fontId="13" fillId="0" borderId="2" applyAlignment="1" pivotButton="0" quotePrefix="0" xfId="0">
      <alignment horizontal="center" vertical="center" wrapText="1"/>
    </xf>
    <xf numFmtId="164" fontId="3" fillId="0" borderId="2" applyAlignment="1" pivotButton="0" quotePrefix="0" xfId="54">
      <alignment horizontal="center" vertical="center" wrapText="1"/>
    </xf>
    <xf numFmtId="0" fontId="11" fillId="0" borderId="6" applyAlignment="1" pivotButton="0" quotePrefix="0" xfId="47">
      <alignment horizontal="center" vertical="center" wrapText="1"/>
    </xf>
    <xf numFmtId="0" fontId="11" fillId="0" borderId="3" applyAlignment="1" pivotButton="0" quotePrefix="0" xfId="47">
      <alignment horizontal="center" vertical="center" wrapText="1"/>
    </xf>
    <xf numFmtId="0" fontId="11" fillId="0" borderId="5" applyAlignment="1" pivotButton="0" quotePrefix="0" xfId="47">
      <alignment horizontal="center" vertical="center" wrapText="1"/>
    </xf>
    <xf numFmtId="0" fontId="11" fillId="0" borderId="7" applyAlignment="1" pivotButton="0" quotePrefix="0" xfId="47">
      <alignment horizontal="center" vertical="center" wrapText="1"/>
    </xf>
    <xf numFmtId="164" fontId="3" fillId="0" borderId="2" applyAlignment="1" pivotButton="0" quotePrefix="0" xfId="0">
      <alignment horizontal="center" vertical="center"/>
    </xf>
    <xf numFmtId="0" fontId="14" fillId="0" borderId="2" applyAlignment="1" pivotButton="0" quotePrefix="0" xfId="54">
      <alignment horizontal="center" vertical="center" wrapText="1"/>
    </xf>
    <xf numFmtId="164" fontId="15" fillId="0" borderId="2" applyAlignment="1" pivotButton="0" quotePrefix="0" xfId="0">
      <alignment horizontal="center" vertical="center"/>
    </xf>
    <xf numFmtId="164" fontId="15" fillId="0" borderId="2" applyAlignment="1" pivotButton="0" quotePrefix="0" xfId="0">
      <alignment horizontal="center" vertical="center" wrapText="1"/>
    </xf>
    <xf numFmtId="0" fontId="9" fillId="0" borderId="6" applyAlignment="1" pivotButton="0" quotePrefix="0" xfId="47">
      <alignment horizontal="center" vertical="center" wrapText="1"/>
    </xf>
    <xf numFmtId="0" fontId="15" fillId="0" borderId="2" applyAlignment="1" pivotButton="0" quotePrefix="0" xfId="0">
      <alignment horizontal="center" vertical="center"/>
    </xf>
    <xf numFmtId="0" fontId="9" fillId="0" borderId="7" applyAlignment="1" pivotButton="0" quotePrefix="0" xfId="47">
      <alignment horizontal="center" vertical="center" wrapText="1"/>
    </xf>
    <xf numFmtId="0" fontId="9" fillId="0" borderId="8" applyAlignment="1" pivotButton="0" quotePrefix="0" xfId="47">
      <alignment horizontal="center" vertical="center" wrapText="1"/>
    </xf>
    <xf numFmtId="0" fontId="15" fillId="0" borderId="2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13" fillId="0" borderId="5" applyAlignment="1" pivotButton="0" quotePrefix="0" xfId="0">
      <alignment horizontal="center" vertical="center" wrapText="1"/>
    </xf>
    <xf numFmtId="0" fontId="13" fillId="0" borderId="8" applyAlignment="1" pivotButton="0" quotePrefix="0" xfId="0">
      <alignment horizontal="center" vertical="center" wrapText="1"/>
    </xf>
    <xf numFmtId="0" fontId="12" fillId="0" borderId="9" applyAlignment="1" pivotButton="0" quotePrefix="0" xfId="0">
      <alignment horizontal="center" vertical="center" wrapText="1"/>
    </xf>
    <xf numFmtId="0" fontId="13" fillId="0" borderId="9" applyAlignment="1" pivotButton="0" quotePrefix="0" xfId="0">
      <alignment horizontal="center" vertical="center" wrapText="1"/>
    </xf>
    <xf numFmtId="0" fontId="16" fillId="2" borderId="9" applyAlignment="1" pivotButton="0" quotePrefix="0" xfId="0">
      <alignment horizontal="center" vertical="center" wrapText="1"/>
    </xf>
    <xf numFmtId="0" fontId="11" fillId="0" borderId="4" applyAlignment="1" pivotButton="0" quotePrefix="0" xfId="47">
      <alignment horizontal="center" vertical="center" wrapText="1"/>
    </xf>
    <xf numFmtId="31" fontId="11" fillId="0" borderId="2" applyAlignment="1" pivotButton="0" quotePrefix="0" xfId="54">
      <alignment horizontal="center" vertical="center" wrapText="1"/>
    </xf>
    <xf numFmtId="0" fontId="11" fillId="0" borderId="2" applyAlignment="1" pivotButton="0" quotePrefix="0" xfId="54">
      <alignment horizontal="center" vertical="center" wrapText="1"/>
    </xf>
    <xf numFmtId="0" fontId="8" fillId="0" borderId="3" applyAlignment="1" pivotButton="0" quotePrefix="0" xfId="42">
      <alignment horizontal="center" vertical="center" wrapText="1"/>
    </xf>
    <xf numFmtId="0" fontId="8" fillId="0" borderId="4" applyAlignment="1" pivotButton="0" quotePrefix="0" xfId="42">
      <alignment horizontal="center" vertical="center" wrapText="1"/>
    </xf>
    <xf numFmtId="0" fontId="8" fillId="0" borderId="5" applyAlignment="1" pivotButton="0" quotePrefix="0" xfId="42">
      <alignment horizontal="center" vertical="center" wrapText="1"/>
    </xf>
    <xf numFmtId="0" fontId="17" fillId="0" borderId="2" applyAlignment="1" pivotButton="0" quotePrefix="0" xfId="58">
      <alignment horizontal="center" vertical="center"/>
    </xf>
    <xf numFmtId="0" fontId="11" fillId="0" borderId="2" applyAlignment="1" pivotButton="0" quotePrefix="0" xfId="54">
      <alignment horizontal="center" vertical="center" wrapText="1"/>
    </xf>
    <xf numFmtId="0" fontId="15" fillId="0" borderId="2" applyAlignment="1" pivotButton="0" quotePrefix="0" xfId="54">
      <alignment horizontal="center" vertical="center" wrapText="1"/>
    </xf>
    <xf numFmtId="0" fontId="14" fillId="0" borderId="2" applyAlignment="1" applyProtection="1" pivotButton="0" quotePrefix="0" xfId="0">
      <alignment horizontal="center" vertical="center" wrapText="1"/>
      <protection locked="0" hidden="0"/>
    </xf>
    <xf numFmtId="0" fontId="11" fillId="0" borderId="3" applyAlignment="1" pivotButton="0" quotePrefix="0" xfId="54">
      <alignment horizontal="center" vertical="center" wrapText="1"/>
    </xf>
    <xf numFmtId="0" fontId="11" fillId="0" borderId="4" applyAlignment="1" pivotButton="0" quotePrefix="0" xfId="54">
      <alignment horizontal="center" vertical="center" wrapText="1"/>
    </xf>
    <xf numFmtId="0" fontId="11" fillId="0" borderId="5" applyAlignment="1" pivotButton="0" quotePrefix="0" xfId="54">
      <alignment horizontal="center" vertical="center" wrapText="1"/>
    </xf>
    <xf numFmtId="0" fontId="15" fillId="0" borderId="3" applyAlignment="1" pivotButton="0" quotePrefix="0" xfId="54">
      <alignment horizontal="center" vertical="center" wrapText="1"/>
    </xf>
    <xf numFmtId="0" fontId="15" fillId="0" borderId="4" applyAlignment="1" pivotButton="0" quotePrefix="0" xfId="54">
      <alignment horizontal="center" vertical="center" wrapText="1"/>
    </xf>
    <xf numFmtId="0" fontId="15" fillId="0" borderId="5" applyAlignment="1" pivotButton="0" quotePrefix="0" xfId="54">
      <alignment horizontal="center" vertical="center" wrapText="1"/>
    </xf>
    <xf numFmtId="0" fontId="9" fillId="0" borderId="2" applyAlignment="1" pivotButton="0" quotePrefix="0" xfId="54">
      <alignment horizontal="center" vertical="center" wrapText="1"/>
    </xf>
    <xf numFmtId="164" fontId="8" fillId="0" borderId="2" applyAlignment="1" pivotButton="0" quotePrefix="0" xfId="54">
      <alignment horizontal="center" vertical="center" wrapText="1"/>
    </xf>
    <xf numFmtId="0" fontId="4" fillId="0" borderId="2" applyAlignment="1" pivotButton="0" quotePrefix="0" xfId="0">
      <alignment horizontal="left" vertical="center"/>
    </xf>
    <xf numFmtId="164" fontId="4" fillId="0" borderId="2" applyAlignment="1" pivotButton="0" quotePrefix="0" xfId="0">
      <alignment horizontal="left" vertical="center"/>
    </xf>
    <xf numFmtId="0" fontId="7" fillId="0" borderId="1" applyAlignment="1" pivotButton="0" quotePrefix="0" xfId="54">
      <alignment horizontal="right" vertical="center" wrapText="1"/>
    </xf>
    <xf numFmtId="10" fontId="8" fillId="0" borderId="2" applyAlignment="1" pivotButton="0" quotePrefix="0" xfId="54">
      <alignment horizontal="center" vertical="center" wrapText="1"/>
    </xf>
    <xf numFmtId="164" fontId="4" fillId="0" borderId="0" applyAlignment="1" pivotButton="0" quotePrefix="0" xfId="0">
      <alignment horizontal="center" vertical="center"/>
    </xf>
    <xf numFmtId="0" fontId="0" fillId="0" borderId="0" pivotButton="0" quotePrefix="0" xfId="0"/>
    <xf numFmtId="164" fontId="7" fillId="0" borderId="1" applyAlignment="1" pivotButton="0" quotePrefix="0" xfId="54">
      <alignment horizontal="right" vertical="center" wrapText="1"/>
    </xf>
    <xf numFmtId="0" fontId="0" fillId="0" borderId="1" pivotButton="0" quotePrefix="0" xfId="0"/>
    <xf numFmtId="0" fontId="0" fillId="0" borderId="18" pivotButton="0" quotePrefix="0" xfId="0"/>
    <xf numFmtId="0" fontId="0" fillId="0" borderId="19" pivotButton="0" quotePrefix="0" xfId="0"/>
    <xf numFmtId="0" fontId="0" fillId="0" borderId="5" pivotButton="0" quotePrefix="0" xfId="0"/>
    <xf numFmtId="164" fontId="1" fillId="0" borderId="2" applyAlignment="1" pivotButton="0" quotePrefix="0" xfId="54">
      <alignment horizontal="center" vertical="center" wrapText="1"/>
    </xf>
    <xf numFmtId="0" fontId="0" fillId="0" borderId="8" pivotButton="0" quotePrefix="0" xfId="0"/>
    <xf numFmtId="0" fontId="0" fillId="0" borderId="22" pivotButton="0" quotePrefix="0" xfId="0"/>
    <xf numFmtId="0" fontId="0" fillId="0" borderId="9" pivotButton="0" quotePrefix="0" xfId="0"/>
    <xf numFmtId="0" fontId="0" fillId="0" borderId="4" pivotButton="0" quotePrefix="0" xfId="0"/>
    <xf numFmtId="0" fontId="8" fillId="0" borderId="2" applyAlignment="1" pivotButton="0" quotePrefix="0" xfId="47">
      <alignment horizontal="center" vertical="center" wrapText="1"/>
    </xf>
    <xf numFmtId="164" fontId="3" fillId="0" borderId="2" applyAlignment="1" pivotButton="0" quotePrefix="0" xfId="54">
      <alignment horizontal="center" vertical="center" wrapText="1"/>
    </xf>
    <xf numFmtId="0" fontId="0" fillId="0" borderId="7" pivotButton="0" quotePrefix="0" xfId="0"/>
    <xf numFmtId="164" fontId="3" fillId="0" borderId="2" applyAlignment="1" pivotButton="0" quotePrefix="0" xfId="0">
      <alignment horizontal="center" vertical="center"/>
    </xf>
    <xf numFmtId="164" fontId="15" fillId="0" borderId="2" applyAlignment="1" pivotButton="0" quotePrefix="0" xfId="0">
      <alignment horizontal="center" vertical="center"/>
    </xf>
    <xf numFmtId="164" fontId="15" fillId="0" borderId="2" applyAlignment="1" pivotButton="0" quotePrefix="0" xfId="0">
      <alignment horizontal="center" vertical="center" wrapText="1"/>
    </xf>
    <xf numFmtId="0" fontId="0" fillId="0" borderId="20" pivotButton="0" quotePrefix="0" xfId="0"/>
    <xf numFmtId="0" fontId="0" fillId="0" borderId="21" pivotButton="0" quotePrefix="0" xfId="0"/>
    <xf numFmtId="164" fontId="8" fillId="0" borderId="2" applyAlignment="1" pivotButton="0" quotePrefix="0" xfId="54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10 3 2" xfId="55"/>
    <cellStyle name="常规 100" xfId="56"/>
    <cellStyle name="常规 11" xfId="57"/>
    <cellStyle name="常规 14" xfId="58"/>
    <cellStyle name="常规 18" xfId="59"/>
    <cellStyle name="常规 4" xfId="60"/>
    <cellStyle name="常规 7" xfId="61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styles" Target="styles.xml" Id="rId25" /><Relationship Type="http://schemas.openxmlformats.org/officeDocument/2006/relationships/theme" Target="theme/theme1.xml" Id="rId2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1"/>
  <sheetViews>
    <sheetView tabSelected="1" workbookViewId="0">
      <selection activeCell="U5" sqref="U5"/>
    </sheetView>
  </sheetViews>
  <sheetFormatPr baseColWidth="8" defaultColWidth="9" defaultRowHeight="13.5"/>
  <cols>
    <col width="6" customWidth="1" style="6" min="1" max="1"/>
    <col width="6.88333333333333" customWidth="1" style="6" min="2" max="2"/>
    <col width="5.66666666666667" customWidth="1" style="6" min="3" max="3"/>
    <col width="7" customWidth="1" style="6" min="4" max="4"/>
    <col width="14.6666666666667" customWidth="1" style="6" min="5" max="5"/>
    <col width="10.6666666666667" customWidth="1" style="6" min="6" max="6"/>
    <col width="18.5583333333333" customWidth="1" style="6" min="7" max="7"/>
    <col width="11.775" customWidth="1" style="69" min="8" max="8"/>
    <col width="9.44166666666667" customWidth="1" style="6" min="9" max="9"/>
    <col width="12.6666666666667" customWidth="1" style="6" min="10" max="10"/>
    <col width="13.775" customWidth="1" style="6" min="11" max="11"/>
    <col width="9.21666666666667" customWidth="1" style="6" min="12" max="12"/>
    <col width="11.1083333333333" customWidth="1" style="6" min="13" max="14"/>
    <col width="9" customWidth="1" style="6" min="15" max="16384"/>
  </cols>
  <sheetData>
    <row r="1" ht="24" customHeight="1" s="70">
      <c r="A1" s="8" t="inlineStr">
        <is>
          <t>附件1</t>
        </is>
      </c>
      <c r="C1" s="1" t="n"/>
      <c r="D1" s="1" t="n"/>
      <c r="E1" s="1" t="n"/>
    </row>
    <row r="2" ht="42" customHeight="1" s="70">
      <c r="A2" s="9" t="inlineStr">
        <is>
          <t>环县统筹整合资金计划表（与整合方案一致）</t>
        </is>
      </c>
    </row>
    <row r="3" ht="18" customHeight="1" s="70">
      <c r="A3" s="11" t="n"/>
      <c r="B3" s="11" t="n"/>
      <c r="C3" s="11" t="n"/>
      <c r="D3" s="11" t="n"/>
      <c r="E3" s="11" t="n"/>
      <c r="F3" s="11" t="n"/>
      <c r="G3" s="11" t="n"/>
      <c r="H3" s="71" t="inlineStr">
        <is>
          <t>单位：万元</t>
        </is>
      </c>
      <c r="I3" s="72" t="n"/>
    </row>
    <row r="4" ht="18" customFormat="1" customHeight="1" s="1">
      <c r="A4" s="13" t="inlineStr">
        <is>
          <t>序号</t>
        </is>
      </c>
      <c r="B4" s="13" t="inlineStr">
        <is>
          <t>财政资金名称</t>
        </is>
      </c>
      <c r="C4" s="73" t="n"/>
      <c r="D4" s="73" t="n"/>
      <c r="E4" s="74" t="n"/>
      <c r="F4" s="13" t="inlineStr">
        <is>
          <t>纳入统筹整合资金的总规模</t>
        </is>
      </c>
      <c r="G4" s="75" t="n"/>
      <c r="H4" s="76" t="inlineStr">
        <is>
          <t>计划整合
规模</t>
        </is>
      </c>
      <c r="I4" s="13" t="inlineStr">
        <is>
          <t>占比</t>
        </is>
      </c>
    </row>
    <row r="5" ht="18" customFormat="1" customHeight="1" s="1">
      <c r="A5" s="77" t="n"/>
      <c r="B5" s="78" t="n"/>
      <c r="C5" s="72" t="n"/>
      <c r="D5" s="72" t="n"/>
      <c r="E5" s="79" t="n"/>
      <c r="F5" s="13" t="inlineStr">
        <is>
          <t>资金规模</t>
        </is>
      </c>
      <c r="G5" s="13" t="inlineStr">
        <is>
          <t>对应文号</t>
        </is>
      </c>
      <c r="H5" s="77" t="n"/>
      <c r="I5" s="77" t="n"/>
    </row>
    <row r="6" ht="21" customFormat="1" customHeight="1" s="2">
      <c r="A6" s="15" t="inlineStr">
        <is>
          <t>合计</t>
        </is>
      </c>
      <c r="B6" s="80" t="n"/>
      <c r="C6" s="80" t="n"/>
      <c r="D6" s="80" t="n"/>
      <c r="E6" s="75" t="n"/>
      <c r="F6" s="16">
        <f>F7+F41+F55+F58</f>
        <v/>
      </c>
      <c r="G6" s="16" t="n"/>
      <c r="H6" s="16">
        <f>H7+H41+H55+H58</f>
        <v/>
      </c>
      <c r="I6" s="68">
        <f>H6/F6</f>
        <v/>
      </c>
    </row>
    <row r="7" ht="21" customFormat="1" customHeight="1" s="2">
      <c r="A7" s="15" t="n"/>
      <c r="B7" s="81" t="inlineStr">
        <is>
          <t>中央财政合计</t>
        </is>
      </c>
      <c r="C7" s="80" t="n"/>
      <c r="D7" s="80" t="n"/>
      <c r="E7" s="75" t="n"/>
      <c r="F7" s="20">
        <f>F8+F9+F19+F22+F23+F24+F25++F28</f>
        <v/>
      </c>
      <c r="G7" s="20" t="n"/>
      <c r="H7" s="20">
        <f>H8+H9+H19+H22+H23+H24+H25++H28</f>
        <v/>
      </c>
      <c r="I7" s="68">
        <f>H7/F7</f>
        <v/>
      </c>
    </row>
    <row r="8" ht="60.6" customFormat="1" customHeight="1" s="3">
      <c r="A8" s="21" t="n">
        <v>1</v>
      </c>
      <c r="B8" s="22" t="inlineStr">
        <is>
          <t>中央财政衔接推进乡村振兴补助资金</t>
        </is>
      </c>
      <c r="C8" s="80" t="n"/>
      <c r="D8" s="80" t="n"/>
      <c r="E8" s="75" t="n"/>
      <c r="F8" s="23" t="n">
        <v>31346</v>
      </c>
      <c r="G8" s="23" t="inlineStr">
        <is>
          <t>甘财扶贫〔2021〕26号</t>
        </is>
      </c>
      <c r="H8" s="23" t="n">
        <v>31346</v>
      </c>
      <c r="I8" s="68">
        <f>H8/F8</f>
        <v/>
      </c>
    </row>
    <row r="9" ht="42" customFormat="1" customHeight="1" s="3">
      <c r="A9" s="21" t="n">
        <v>2</v>
      </c>
      <c r="B9" s="24" t="inlineStr">
        <is>
          <t>水利发展资金</t>
        </is>
      </c>
      <c r="C9" s="80" t="n"/>
      <c r="D9" s="80" t="n"/>
      <c r="E9" s="75" t="n"/>
      <c r="F9" s="23" t="n">
        <v>10037</v>
      </c>
      <c r="G9" s="25" t="inlineStr">
        <is>
          <t>甘财农〔2021〕121号</t>
        </is>
      </c>
      <c r="H9" s="26" t="n">
        <v>9895</v>
      </c>
      <c r="I9" s="68">
        <f>H9/F9</f>
        <v/>
      </c>
    </row>
    <row r="10" ht="57.6" customFormat="1" customHeight="1" s="3">
      <c r="A10" s="21" t="n">
        <v>3</v>
      </c>
      <c r="B10" s="24" t="inlineStr">
        <is>
          <t>农业生产发展资金</t>
        </is>
      </c>
      <c r="C10" s="24" t="inlineStr">
        <is>
          <t>总规模(A,包含该项资金的全部支出方向)</t>
        </is>
      </c>
      <c r="D10" s="80" t="n"/>
      <c r="E10" s="75" t="n"/>
      <c r="F10" s="23" t="n">
        <v>12077</v>
      </c>
      <c r="G10" s="25" t="inlineStr">
        <is>
          <t>甘财农〔2021〕115号 
甘财农〔2021〕118号</t>
        </is>
      </c>
      <c r="H10" s="82" t="n"/>
      <c r="I10" s="68">
        <f>H10/F10</f>
        <v/>
      </c>
    </row>
    <row r="11" ht="37.5" customFormat="1" customHeight="1" s="3">
      <c r="A11" s="83" t="n"/>
      <c r="B11" s="83" t="n"/>
      <c r="C11" s="28" t="inlineStr">
        <is>
          <t>其中（B）:</t>
        </is>
      </c>
      <c r="D11" s="24" t="inlineStr">
        <is>
          <t>★耕地地力保护补贴(B1)</t>
        </is>
      </c>
      <c r="E11" s="75" t="n"/>
      <c r="F11" s="23" t="n">
        <v>11267</v>
      </c>
      <c r="G11" s="25" t="inlineStr">
        <is>
          <t>甘财农〔2021〕118号</t>
        </is>
      </c>
      <c r="H11" s="82" t="n"/>
      <c r="I11" s="68">
        <f>H11/F11</f>
        <v/>
      </c>
    </row>
    <row r="12" ht="37.5" customFormat="1" customHeight="1" s="3">
      <c r="A12" s="83" t="n"/>
      <c r="B12" s="83" t="n"/>
      <c r="C12" s="83" t="n"/>
      <c r="D12" s="24" t="inlineStr">
        <is>
          <t>★农机购置补贴(B2)</t>
        </is>
      </c>
      <c r="E12" s="75" t="n"/>
      <c r="F12" s="23" t="n">
        <v>810</v>
      </c>
      <c r="G12" s="25" t="inlineStr">
        <is>
          <t xml:space="preserve">甘财农〔2021〕115号 </t>
        </is>
      </c>
      <c r="H12" s="84" t="n"/>
      <c r="I12" s="68">
        <f>H12/F12</f>
        <v/>
      </c>
    </row>
    <row r="13" ht="37.5" customFormat="1" customHeight="1" s="3">
      <c r="A13" s="83" t="n"/>
      <c r="B13" s="83" t="n"/>
      <c r="C13" s="83" t="n"/>
      <c r="D13" s="24" t="inlineStr">
        <is>
          <t>★支持适度规模经营（农业信贷担保体系建设运营）(B3)</t>
        </is>
      </c>
      <c r="E13" s="75" t="n"/>
      <c r="F13" s="23" t="n"/>
      <c r="G13" s="33" t="n"/>
      <c r="H13" s="82" t="n"/>
      <c r="I13" s="68" t="n"/>
    </row>
    <row r="14" ht="31" customFormat="1" customHeight="1" s="3">
      <c r="A14" s="83" t="n"/>
      <c r="B14" s="83" t="n"/>
      <c r="C14" s="83" t="n"/>
      <c r="D14" s="24" t="inlineStr">
        <is>
          <t>★有机肥替代(B4)</t>
        </is>
      </c>
      <c r="E14" s="75" t="n"/>
      <c r="F14" s="23" t="n"/>
      <c r="G14" s="33" t="n"/>
      <c r="H14" s="82" t="n"/>
      <c r="I14" s="68" t="n"/>
    </row>
    <row r="15" ht="31" customFormat="1" customHeight="1" s="3">
      <c r="A15" s="83" t="n"/>
      <c r="B15" s="83" t="n"/>
      <c r="C15" s="83" t="n"/>
      <c r="D15" s="24" t="inlineStr">
        <is>
          <t>★农机深耕深松(B5)</t>
        </is>
      </c>
      <c r="E15" s="75" t="n"/>
      <c r="F15" s="23" t="n"/>
      <c r="G15" s="33" t="n"/>
      <c r="H15" s="82" t="n"/>
      <c r="I15" s="68" t="n"/>
    </row>
    <row r="16" ht="31" customFormat="1" customHeight="1" s="3">
      <c r="A16" s="83" t="n"/>
      <c r="B16" s="83" t="n"/>
      <c r="C16" s="83" t="n"/>
      <c r="D16" s="24" t="inlineStr">
        <is>
          <t>★良种良法部分(B6)</t>
        </is>
      </c>
      <c r="E16" s="75" t="n"/>
      <c r="F16" s="23" t="n"/>
      <c r="G16" s="85" t="n"/>
      <c r="H16" s="82" t="n"/>
      <c r="I16" s="68" t="n"/>
    </row>
    <row r="17" ht="31" customFormat="1" customHeight="1" s="3">
      <c r="A17" s="83" t="n"/>
      <c r="B17" s="83" t="n"/>
      <c r="C17" s="83" t="n"/>
      <c r="D17" s="24" t="inlineStr">
        <is>
          <t>★产业乡村强县示范行动(B7)</t>
        </is>
      </c>
      <c r="E17" s="75" t="n"/>
      <c r="F17" s="23" t="n"/>
      <c r="G17" s="33" t="n"/>
      <c r="H17" s="82" t="n"/>
      <c r="I17" s="68" t="n"/>
    </row>
    <row r="18" ht="31" customFormat="1" customHeight="1" s="3">
      <c r="A18" s="83" t="n"/>
      <c r="B18" s="83" t="n"/>
      <c r="C18" s="83" t="n"/>
      <c r="D18" s="24" t="inlineStr">
        <is>
          <t>★现代农业产业园(B8)</t>
        </is>
      </c>
      <c r="E18" s="75" t="n"/>
      <c r="F18" s="23" t="n"/>
      <c r="G18" s="33" t="n"/>
      <c r="H18" s="82" t="n"/>
      <c r="I18" s="68" t="n"/>
    </row>
    <row r="19" ht="37.5" customFormat="1" customHeight="1" s="3">
      <c r="A19" s="77" t="n"/>
      <c r="B19" s="77" t="n"/>
      <c r="C19" s="24" t="inlineStr">
        <is>
          <t>扣除B后的资金规模（C=A-B）</t>
        </is>
      </c>
      <c r="D19" s="80" t="n"/>
      <c r="E19" s="75" t="n"/>
      <c r="F19" s="23" t="n">
        <v>0</v>
      </c>
      <c r="G19" s="86" t="n"/>
      <c r="H19" s="82" t="n"/>
      <c r="I19" s="68" t="n"/>
    </row>
    <row r="20" ht="37.5" customFormat="1" customHeight="1" s="3">
      <c r="A20" s="21" t="n">
        <v>4</v>
      </c>
      <c r="B20" s="24" t="inlineStr">
        <is>
          <t>林业改革发展资金</t>
        </is>
      </c>
      <c r="C20" s="24" t="inlineStr">
        <is>
          <t>总规模(A,包含该项资金的全部支出方向)</t>
        </is>
      </c>
      <c r="D20" s="80" t="n"/>
      <c r="E20" s="75" t="n"/>
      <c r="F20" s="37" t="n">
        <v>3115.8</v>
      </c>
      <c r="G20" s="25" t="inlineStr">
        <is>
          <t>甘财资环〔2021〕120号</t>
        </is>
      </c>
      <c r="H20" s="82" t="n"/>
      <c r="I20" s="68">
        <f>H20/F20</f>
        <v/>
      </c>
    </row>
    <row r="21" ht="37.5" customFormat="1" customHeight="1" s="3">
      <c r="A21" s="83" t="n"/>
      <c r="B21" s="83" t="n"/>
      <c r="C21" s="24" t="inlineStr">
        <is>
          <t>其中（B）：★森林资源管护和相关试点资金</t>
        </is>
      </c>
      <c r="D21" s="80" t="n"/>
      <c r="E21" s="75" t="n"/>
      <c r="F21" s="37" t="n">
        <v>1616</v>
      </c>
      <c r="G21" s="25" t="inlineStr">
        <is>
          <t>甘财资环〔2021〕120号</t>
        </is>
      </c>
      <c r="H21" s="82" t="n"/>
      <c r="I21" s="68">
        <f>H21/F21</f>
        <v/>
      </c>
    </row>
    <row r="22" ht="35.25" customFormat="1" customHeight="1" s="3">
      <c r="A22" s="77" t="n"/>
      <c r="B22" s="77" t="n"/>
      <c r="C22" s="24" t="inlineStr">
        <is>
          <t>扣除B后的资金规模（C=A-B）</t>
        </is>
      </c>
      <c r="D22" s="80" t="n"/>
      <c r="E22" s="75" t="n"/>
      <c r="F22" s="23" t="n">
        <v>1499.8</v>
      </c>
      <c r="G22" s="25" t="inlineStr">
        <is>
          <t>甘财资环〔2021〕120号</t>
        </is>
      </c>
      <c r="H22" s="82" t="n">
        <v>1484.8</v>
      </c>
      <c r="I22" s="68">
        <f>H22/F22</f>
        <v/>
      </c>
    </row>
    <row r="23" ht="33" customFormat="1" customHeight="1" s="3">
      <c r="A23" s="21" t="n">
        <v>5</v>
      </c>
      <c r="B23" s="24" t="inlineStr">
        <is>
          <t>农田建设补助资金</t>
        </is>
      </c>
      <c r="C23" s="80" t="n"/>
      <c r="D23" s="80" t="n"/>
      <c r="E23" s="75" t="n"/>
      <c r="F23" s="40" t="n">
        <v>12572</v>
      </c>
      <c r="G23" s="25" t="inlineStr">
        <is>
          <t>甘财农〔2021〕111号</t>
        </is>
      </c>
      <c r="H23" s="40" t="n">
        <v>12572</v>
      </c>
      <c r="I23" s="68">
        <f>H23/F23</f>
        <v/>
      </c>
    </row>
    <row r="24" ht="33" customFormat="1" customHeight="1" s="3">
      <c r="A24" s="21" t="n">
        <v>6</v>
      </c>
      <c r="B24" s="24" t="inlineStr">
        <is>
          <t>农村综合改革转移支付</t>
        </is>
      </c>
      <c r="C24" s="80" t="n"/>
      <c r="D24" s="80" t="n"/>
      <c r="E24" s="75" t="n"/>
      <c r="F24" s="26" t="n">
        <v>1002</v>
      </c>
      <c r="G24" s="41" t="inlineStr">
        <is>
          <t>甘财农[2021]132号</t>
        </is>
      </c>
      <c r="H24" s="42" t="n">
        <v>1002</v>
      </c>
      <c r="I24" s="68">
        <f>H24/F24</f>
        <v/>
      </c>
    </row>
    <row r="25" ht="33" customFormat="1" customHeight="1" s="3">
      <c r="A25" s="21" t="n">
        <v>7</v>
      </c>
      <c r="B25" s="24" t="inlineStr">
        <is>
          <t>林业草原生态保护恢复资金（草原生态修复治理补助部分）</t>
        </is>
      </c>
      <c r="C25" s="80" t="n"/>
      <c r="D25" s="80" t="n"/>
      <c r="E25" s="75" t="n"/>
      <c r="F25" s="43" t="n">
        <v>375.6</v>
      </c>
      <c r="G25" s="44" t="inlineStr">
        <is>
          <t>甘财资环〔2021〕121号</t>
        </is>
      </c>
      <c r="H25" s="45" t="n">
        <v>300</v>
      </c>
      <c r="I25" s="68">
        <f>H25/F25</f>
        <v/>
      </c>
    </row>
    <row r="26" ht="33" customFormat="1" customHeight="1" s="3">
      <c r="A26" s="21" t="n">
        <v>8</v>
      </c>
      <c r="B26" s="24" t="inlineStr">
        <is>
          <t>农村环境整治资金</t>
        </is>
      </c>
      <c r="C26" s="80" t="n"/>
      <c r="D26" s="80" t="n"/>
      <c r="E26" s="75" t="n"/>
      <c r="F26" s="43" t="n"/>
      <c r="G26" s="44" t="n"/>
      <c r="H26" s="46" t="n"/>
      <c r="I26" s="68" t="n"/>
    </row>
    <row r="27" ht="33" customFormat="1" customHeight="1" s="3">
      <c r="A27" s="21" t="n">
        <v>9</v>
      </c>
      <c r="B27" s="24" t="inlineStr">
        <is>
          <t>车辆购置税收入补助地方用于一般公路建设项目资金（支持农村公路部分）</t>
        </is>
      </c>
      <c r="C27" s="80" t="n"/>
      <c r="D27" s="80" t="n"/>
      <c r="E27" s="75" t="n"/>
      <c r="F27" s="43" t="n"/>
      <c r="G27" s="45" t="n"/>
      <c r="H27" s="45" t="n"/>
      <c r="I27" s="68" t="n"/>
    </row>
    <row r="28" ht="33" customFormat="1" customHeight="1" s="3">
      <c r="A28" s="21" t="n">
        <v>10</v>
      </c>
      <c r="B28" s="24" t="inlineStr">
        <is>
          <t>农村危房改造补助资金（农村危房改造部分）</t>
        </is>
      </c>
      <c r="C28" s="80" t="n"/>
      <c r="D28" s="80" t="n"/>
      <c r="E28" s="75" t="n"/>
      <c r="F28" s="43" t="n">
        <v>350</v>
      </c>
      <c r="G28" s="44" t="inlineStr">
        <is>
          <t>甘财综〔2021〕63号</t>
        </is>
      </c>
      <c r="H28" s="45" t="n">
        <v>350</v>
      </c>
      <c r="I28" s="68">
        <f>H28/F28</f>
        <v/>
      </c>
    </row>
    <row r="29" ht="33" customFormat="1" customHeight="1" s="3">
      <c r="A29" s="21" t="n">
        <v>11</v>
      </c>
      <c r="B29" s="24" t="inlineStr">
        <is>
          <t>中央专项彩票公益金支持欠发达革命老区乡村振兴资金</t>
        </is>
      </c>
      <c r="C29" s="80" t="n"/>
      <c r="D29" s="80" t="n"/>
      <c r="E29" s="75" t="n"/>
      <c r="F29" s="23" t="n"/>
      <c r="G29" s="33" t="n"/>
      <c r="H29" s="82" t="n"/>
      <c r="I29" s="68" t="n"/>
    </row>
    <row r="30" ht="33" customFormat="1" customHeight="1" s="3">
      <c r="A30" s="21" t="n">
        <v>12</v>
      </c>
      <c r="B30" s="24" t="inlineStr">
        <is>
          <t>常规产粮大县奖励资金</t>
        </is>
      </c>
      <c r="C30" s="80" t="n"/>
      <c r="D30" s="80" t="n"/>
      <c r="E30" s="75" t="n"/>
      <c r="F30" s="23" t="n"/>
      <c r="G30" s="33" t="n"/>
      <c r="H30" s="82" t="n"/>
      <c r="I30" s="68" t="n"/>
    </row>
    <row r="31" ht="33" customFormat="1" customHeight="1" s="3">
      <c r="A31" s="21" t="n">
        <v>13</v>
      </c>
      <c r="B31" s="24" t="inlineStr">
        <is>
          <t>生猪（牛羊）调出大县奖励资金（省级统筹部分）</t>
        </is>
      </c>
      <c r="C31" s="80" t="n"/>
      <c r="D31" s="80" t="n"/>
      <c r="E31" s="75" t="n"/>
      <c r="F31" s="23" t="n"/>
      <c r="G31" s="33" t="n"/>
      <c r="H31" s="82" t="n"/>
      <c r="I31" s="68" t="n"/>
    </row>
    <row r="32" ht="39" customFormat="1" customHeight="1" s="3">
      <c r="A32" s="21" t="n">
        <v>14</v>
      </c>
      <c r="B32" s="24" t="inlineStr">
        <is>
          <t>农业资源及生态保护补助资金（对农民的直接补贴、东北黑土地保护及保护性耕作、畜禽粪污资源化利用、轮作休耕、长江禁捕除外）</t>
        </is>
      </c>
      <c r="C32" s="80" t="n"/>
      <c r="D32" s="80" t="n"/>
      <c r="E32" s="75" t="n"/>
      <c r="F32" s="23" t="n"/>
      <c r="G32" s="33" t="n"/>
      <c r="H32" s="82" t="n"/>
      <c r="I32" s="68" t="n"/>
    </row>
    <row r="33" ht="28.2" customFormat="1" customHeight="1" s="5">
      <c r="A33" s="21" t="n">
        <v>15</v>
      </c>
      <c r="B33" s="24" t="inlineStr">
        <is>
          <t>旅游发展基金</t>
        </is>
      </c>
      <c r="C33" s="80" t="n"/>
      <c r="D33" s="80" t="n"/>
      <c r="E33" s="75" t="n"/>
      <c r="F33" s="23" t="n"/>
      <c r="G33" s="33" t="n"/>
      <c r="H33" s="82" t="n"/>
      <c r="I33" s="68" t="n"/>
    </row>
    <row r="34" ht="35.25" customFormat="1" customHeight="1" s="5">
      <c r="A34" s="21" t="n">
        <v>16</v>
      </c>
      <c r="B34" s="24" t="inlineStr">
        <is>
          <t>中央预算内投资用于“三农”建设部分（不包括国家水网骨干工程、饮水安全保障工程、气象基础设施、农村电网巩固提升工程、生态保护和修复方面的支出）</t>
        </is>
      </c>
      <c r="C34" s="73" t="n"/>
      <c r="D34" s="74" t="n"/>
      <c r="E34" s="24" t="inlineStr">
        <is>
          <t>小  计</t>
        </is>
      </c>
      <c r="F34" s="23" t="n"/>
      <c r="G34" s="23" t="n"/>
      <c r="H34" s="82" t="n"/>
      <c r="I34" s="68" t="n"/>
    </row>
    <row r="35" ht="35.25" customFormat="1" customHeight="1" s="5">
      <c r="A35" s="83" t="n"/>
      <c r="B35" s="87" t="n"/>
      <c r="D35" s="88" t="n"/>
      <c r="E35" s="48" t="inlineStr">
        <is>
          <t>①</t>
        </is>
      </c>
      <c r="F35" s="23" t="n"/>
      <c r="G35" s="33" t="n"/>
      <c r="H35" s="82" t="n"/>
      <c r="I35" s="68" t="n"/>
    </row>
    <row r="36" ht="35.25" customFormat="1" customHeight="1" s="5">
      <c r="A36" s="83" t="n"/>
      <c r="B36" s="87" t="n"/>
      <c r="D36" s="88" t="n"/>
      <c r="E36" s="54" t="inlineStr">
        <is>
          <t>②</t>
        </is>
      </c>
      <c r="F36" s="23" t="n"/>
      <c r="G36" s="33" t="n"/>
      <c r="H36" s="82" t="n"/>
      <c r="I36" s="68" t="n"/>
    </row>
    <row r="37" ht="35.25" customFormat="1" customHeight="1" s="5">
      <c r="A37" s="83" t="n"/>
      <c r="B37" s="87" t="n"/>
      <c r="D37" s="88" t="n"/>
      <c r="E37" s="54" t="inlineStr">
        <is>
          <t>③</t>
        </is>
      </c>
      <c r="F37" s="23" t="n"/>
      <c r="G37" s="23" t="n"/>
      <c r="H37" s="82" t="n"/>
      <c r="I37" s="68" t="n"/>
    </row>
    <row r="38" ht="35.25" customFormat="1" customHeight="1" s="3">
      <c r="A38" s="83" t="n"/>
      <c r="B38" s="87" t="n"/>
      <c r="D38" s="88" t="n"/>
      <c r="E38" s="54" t="inlineStr">
        <is>
          <t>④</t>
        </is>
      </c>
      <c r="F38" s="23" t="n"/>
      <c r="G38" s="33" t="n"/>
      <c r="H38" s="82" t="n"/>
      <c r="I38" s="68" t="n"/>
    </row>
    <row r="39" ht="35.25" customFormat="1" customHeight="1" s="3">
      <c r="A39" s="83" t="n"/>
      <c r="B39" s="87" t="n"/>
      <c r="D39" s="88" t="n"/>
      <c r="E39" s="54" t="inlineStr">
        <is>
          <t>⑤</t>
        </is>
      </c>
      <c r="F39" s="23" t="n"/>
      <c r="G39" s="33" t="n"/>
      <c r="H39" s="82" t="n"/>
      <c r="I39" s="68" t="n"/>
    </row>
    <row r="40" ht="35.25" customFormat="1" customHeight="1" s="3">
      <c r="A40" s="77" t="n"/>
      <c r="B40" s="78" t="n"/>
      <c r="C40" s="72" t="n"/>
      <c r="D40" s="79" t="n"/>
      <c r="E40" s="54" t="inlineStr">
        <is>
          <t>⑥</t>
        </is>
      </c>
      <c r="F40" s="23" t="n"/>
      <c r="G40" s="33" t="n"/>
      <c r="H40" s="82" t="n"/>
      <c r="I40" s="68" t="n"/>
    </row>
    <row r="41" ht="35.25" customFormat="1" customHeight="1" s="3">
      <c r="A41" s="15" t="inlineStr">
        <is>
          <t>二</t>
        </is>
      </c>
      <c r="B41" s="15" t="inlineStr">
        <is>
          <t>省级财政资金小计</t>
        </is>
      </c>
      <c r="C41" s="80" t="n"/>
      <c r="D41" s="80" t="n"/>
      <c r="E41" s="75" t="n"/>
      <c r="F41" s="20">
        <f>F42+F43+F44+F45+F46+F47+F48+F49+F50+F51+F52+F53+F54</f>
        <v/>
      </c>
      <c r="G41" s="20" t="n"/>
      <c r="H41" s="20">
        <f>H42+H43+H44+H45+H46+H47+H48+H49+H50+H51+H52+H53+H54</f>
        <v/>
      </c>
      <c r="I41" s="68">
        <f>H41/F41</f>
        <v/>
      </c>
    </row>
    <row r="42" ht="31" customFormat="1" customHeight="1" s="3">
      <c r="A42" s="53" t="n">
        <v>1</v>
      </c>
      <c r="B42" s="54" t="inlineStr">
        <is>
          <t>省级财政衔接推进乡村振兴补助资金</t>
        </is>
      </c>
      <c r="C42" s="80" t="n"/>
      <c r="D42" s="80" t="n"/>
      <c r="E42" s="75" t="n"/>
      <c r="F42" s="23" t="n">
        <v>7390</v>
      </c>
      <c r="G42" s="25" t="inlineStr">
        <is>
          <t xml:space="preserve">
甘财扶贫〔2021〕25号</t>
        </is>
      </c>
      <c r="H42" s="23" t="n">
        <v>7390</v>
      </c>
      <c r="I42" s="68">
        <f>H42/F42</f>
        <v/>
      </c>
    </row>
    <row r="43" ht="31" customFormat="1" customHeight="1" s="3">
      <c r="A43" s="53" t="n">
        <v>2</v>
      </c>
      <c r="B43" s="54" t="inlineStr">
        <is>
          <t>“两州一市”省级资金</t>
        </is>
      </c>
      <c r="C43" s="80" t="n"/>
      <c r="D43" s="80" t="n"/>
      <c r="E43" s="75" t="n"/>
      <c r="F43" s="23" t="n"/>
      <c r="G43" s="33" t="n"/>
      <c r="H43" s="82" t="n"/>
      <c r="I43" s="68" t="n"/>
    </row>
    <row r="44" ht="31" customFormat="1" customHeight="1" s="3">
      <c r="A44" s="53" t="n">
        <v>3</v>
      </c>
      <c r="B44" s="54" t="inlineStr">
        <is>
          <t>少数民族发展省级资金</t>
        </is>
      </c>
      <c r="C44" s="80" t="n"/>
      <c r="D44" s="80" t="n"/>
      <c r="E44" s="75" t="n"/>
      <c r="F44" s="23" t="n"/>
      <c r="G44" s="33" t="n"/>
      <c r="H44" s="82" t="n"/>
      <c r="I44" s="68" t="n"/>
    </row>
    <row r="45" ht="31" customFormat="1" customHeight="1" s="3">
      <c r="A45" s="53" t="n">
        <v>4</v>
      </c>
      <c r="B45" s="54" t="inlineStr">
        <is>
          <t>以工代赈省级资金</t>
        </is>
      </c>
      <c r="C45" s="80" t="n"/>
      <c r="D45" s="80" t="n"/>
      <c r="E45" s="75" t="n"/>
      <c r="F45" s="23" t="n"/>
      <c r="G45" s="33" t="n"/>
      <c r="H45" s="82" t="n"/>
      <c r="I45" s="68" t="n"/>
    </row>
    <row r="46" ht="31" customFormat="1" customHeight="1" s="3">
      <c r="A46" s="53" t="n">
        <v>5</v>
      </c>
      <c r="B46" s="54" t="inlineStr">
        <is>
          <t>省级水利发展资金</t>
        </is>
      </c>
      <c r="C46" s="80" t="n"/>
      <c r="D46" s="80" t="n"/>
      <c r="E46" s="75" t="n"/>
      <c r="F46" s="23" t="n"/>
      <c r="G46" s="33" t="n"/>
      <c r="H46" s="82" t="n"/>
      <c r="I46" s="68" t="n"/>
    </row>
    <row r="47" ht="31" customFormat="1" customHeight="1" s="3">
      <c r="A47" s="53" t="n">
        <v>6</v>
      </c>
      <c r="B47" s="54" t="inlineStr">
        <is>
          <t>农田建设补助专项资金</t>
        </is>
      </c>
      <c r="C47" s="80" t="n"/>
      <c r="D47" s="80" t="n"/>
      <c r="E47" s="75" t="n"/>
      <c r="F47" s="26" t="n">
        <v>1348</v>
      </c>
      <c r="G47" s="41" t="inlineStr">
        <is>
          <t>甘财农〔2021〕139号</t>
        </is>
      </c>
      <c r="H47" s="42" t="n">
        <v>1348</v>
      </c>
      <c r="I47" s="68">
        <f>H47/F47</f>
        <v/>
      </c>
    </row>
    <row r="48" ht="31" customFormat="1" customHeight="1" s="3">
      <c r="A48" s="53" t="n">
        <v>7</v>
      </c>
      <c r="B48" s="54" t="inlineStr">
        <is>
          <t>农村综合改革专项补助资金</t>
        </is>
      </c>
      <c r="C48" s="80" t="n"/>
      <c r="D48" s="80" t="n"/>
      <c r="E48" s="75" t="n"/>
      <c r="F48" s="43" t="n">
        <v>578</v>
      </c>
      <c r="G48" s="44" t="inlineStr">
        <is>
          <t>甘财农〔2021〕132号</t>
        </is>
      </c>
      <c r="H48" s="45" t="n">
        <v>578</v>
      </c>
      <c r="I48" s="68">
        <f>H48/F48</f>
        <v/>
      </c>
    </row>
    <row r="49" ht="31" customFormat="1" customHeight="1" s="3">
      <c r="A49" s="53" t="n">
        <v>8</v>
      </c>
      <c r="B49" s="54" t="inlineStr">
        <is>
          <t>耕地质量保护与提升补助资金</t>
        </is>
      </c>
      <c r="C49" s="80" t="n"/>
      <c r="D49" s="80" t="n"/>
      <c r="E49" s="75" t="n"/>
      <c r="F49" s="23" t="n"/>
      <c r="G49" s="33" t="n"/>
      <c r="H49" s="82" t="n"/>
      <c r="I49" s="68" t="n"/>
    </row>
    <row r="50" ht="35.25" customFormat="1" customHeight="1" s="3">
      <c r="A50" s="53" t="n">
        <v>9</v>
      </c>
      <c r="B50" s="54" t="inlineStr">
        <is>
          <t>林业草原资源保护与发展专项资金（①防沙治沙②林业草原科技创新与合作）</t>
        </is>
      </c>
      <c r="C50" s="80" t="n"/>
      <c r="D50" s="80" t="n"/>
      <c r="E50" s="75" t="n"/>
      <c r="F50" s="23" t="n">
        <v>30</v>
      </c>
      <c r="G50" s="25" t="inlineStr">
        <is>
          <t>甘财资环〔2021〕151号</t>
        </is>
      </c>
      <c r="H50" s="82" t="n">
        <v>0</v>
      </c>
      <c r="I50" s="68" t="n"/>
    </row>
    <row r="51" ht="35.25" customFormat="1" customHeight="1" s="5">
      <c r="A51" s="53" t="n">
        <v>10</v>
      </c>
      <c r="B51" s="55" t="inlineStr">
        <is>
          <t>草原生态修复治理资金</t>
        </is>
      </c>
      <c r="C51" s="80" t="n"/>
      <c r="D51" s="80" t="n"/>
      <c r="E51" s="75" t="n"/>
      <c r="F51" s="23" t="n"/>
      <c r="G51" s="56" t="n"/>
      <c r="H51" s="82" t="n"/>
      <c r="I51" s="68" t="n"/>
    </row>
    <row r="52" ht="35.25" customFormat="1" customHeight="1" s="5">
      <c r="A52" s="53" t="n">
        <v>11</v>
      </c>
      <c r="B52" s="55" t="inlineStr">
        <is>
          <t>农村环境整治资金</t>
        </is>
      </c>
      <c r="C52" s="80" t="n"/>
      <c r="D52" s="80" t="n"/>
      <c r="E52" s="75" t="n"/>
      <c r="F52" s="23" t="n">
        <v>160</v>
      </c>
      <c r="G52" s="25" t="inlineStr">
        <is>
          <t>甘财资环〔2021〕137号</t>
        </is>
      </c>
      <c r="H52" s="82" t="n">
        <v>160</v>
      </c>
      <c r="I52" s="68">
        <f>H52/F52</f>
        <v/>
      </c>
    </row>
    <row r="53" ht="35.25" customFormat="1" customHeight="1" s="5">
      <c r="A53" s="53" t="n">
        <v>12</v>
      </c>
      <c r="B53" s="54" t="inlineStr">
        <is>
          <t>土地整治等补助资金</t>
        </is>
      </c>
      <c r="C53" s="80" t="n"/>
      <c r="D53" s="80" t="n"/>
      <c r="E53" s="75" t="n"/>
      <c r="F53" s="23" t="n"/>
      <c r="G53" s="33" t="n"/>
      <c r="H53" s="82" t="n"/>
      <c r="I53" s="68" t="n"/>
    </row>
    <row r="54" ht="35.25" customFormat="1" customHeight="1" s="5">
      <c r="A54" s="53" t="n">
        <v>13</v>
      </c>
      <c r="B54" s="54" t="inlineStr">
        <is>
          <t>农村危房改造省级资金</t>
        </is>
      </c>
      <c r="C54" s="80" t="n"/>
      <c r="D54" s="80" t="n"/>
      <c r="E54" s="75" t="n"/>
      <c r="F54" s="23" t="n">
        <v>106</v>
      </c>
      <c r="G54" s="25" t="inlineStr">
        <is>
          <t>甘财综〔2021〕63号</t>
        </is>
      </c>
      <c r="H54" s="82" t="n">
        <v>106</v>
      </c>
      <c r="I54" s="68">
        <f>H54/F54</f>
        <v/>
      </c>
    </row>
    <row r="55" ht="35.25" customFormat="1" customHeight="1" s="5">
      <c r="A55" s="16" t="inlineStr">
        <is>
          <t>三</t>
        </is>
      </c>
      <c r="B55" s="16" t="inlineStr">
        <is>
          <t>市级财政资金小计</t>
        </is>
      </c>
      <c r="C55" s="80" t="n"/>
      <c r="D55" s="80" t="n"/>
      <c r="E55" s="75" t="n"/>
      <c r="F55" s="16" t="n"/>
      <c r="G55" s="33" t="n"/>
      <c r="H55" s="82" t="n"/>
      <c r="I55" s="68" t="n"/>
    </row>
    <row r="56" ht="35.25" customFormat="1" customHeight="1" s="5">
      <c r="A56" s="16" t="n">
        <v>1</v>
      </c>
      <c r="B56" s="55" t="inlineStr">
        <is>
          <t>市级财政衔接推进乡村振兴补助资金</t>
        </is>
      </c>
      <c r="C56" s="80" t="n"/>
      <c r="D56" s="80" t="n"/>
      <c r="E56" s="75" t="n"/>
      <c r="F56" s="23" t="n"/>
      <c r="G56" s="33" t="n"/>
      <c r="H56" s="82" t="n"/>
      <c r="I56" s="68" t="n"/>
    </row>
    <row r="57" ht="24" customFormat="1" customHeight="1" s="5">
      <c r="A57" s="16" t="n">
        <v>2</v>
      </c>
      <c r="B57" s="55" t="inlineStr">
        <is>
          <t>…     …</t>
        </is>
      </c>
      <c r="C57" s="80" t="n"/>
      <c r="D57" s="80" t="n"/>
      <c r="E57" s="75" t="n"/>
      <c r="F57" s="23" t="n"/>
      <c r="G57" s="33" t="n"/>
      <c r="H57" s="82" t="n"/>
      <c r="I57" s="68" t="n"/>
    </row>
    <row r="58" ht="35.25" customFormat="1" customHeight="1" s="5">
      <c r="A58" s="16" t="inlineStr">
        <is>
          <t>四</t>
        </is>
      </c>
      <c r="B58" s="16" t="inlineStr">
        <is>
          <t>县级财政资金小计</t>
        </is>
      </c>
      <c r="C58" s="80" t="n"/>
      <c r="D58" s="80" t="n"/>
      <c r="E58" s="75" t="n"/>
      <c r="F58" s="16" t="n"/>
      <c r="G58" s="63" t="n"/>
      <c r="H58" s="89" t="n"/>
      <c r="I58" s="68" t="n"/>
    </row>
    <row r="59" ht="35.25" customFormat="1" customHeight="1" s="5">
      <c r="A59" s="16" t="n">
        <v>1</v>
      </c>
      <c r="B59" s="55" t="inlineStr">
        <is>
          <t>县级财政衔接推进乡村振兴补助资金</t>
        </is>
      </c>
      <c r="C59" s="80" t="n"/>
      <c r="D59" s="80" t="n"/>
      <c r="E59" s="75" t="n"/>
      <c r="F59" s="16" t="n"/>
      <c r="G59" s="63" t="n"/>
      <c r="H59" s="89" t="n"/>
      <c r="I59" s="68" t="n"/>
    </row>
    <row r="60" ht="25.8" customFormat="1" customHeight="1" s="5">
      <c r="A60" s="16" t="n">
        <v>2</v>
      </c>
      <c r="B60" s="55" t="inlineStr">
        <is>
          <t>…     …</t>
        </is>
      </c>
      <c r="C60" s="80" t="n"/>
      <c r="D60" s="80" t="n"/>
      <c r="E60" s="75" t="n"/>
      <c r="F60" s="23" t="n"/>
      <c r="G60" s="33" t="n"/>
      <c r="H60" s="82" t="n"/>
      <c r="I60" s="68" t="n"/>
    </row>
    <row r="61" ht="25.5" customHeight="1" s="70">
      <c r="A61" s="65" t="inlineStr">
        <is>
          <t>说明：★不予整合</t>
        </is>
      </c>
      <c r="B61" s="80" t="n"/>
      <c r="C61" s="80" t="n"/>
      <c r="D61" s="80" t="n"/>
      <c r="E61" s="80" t="n"/>
      <c r="F61" s="80" t="n"/>
      <c r="G61" s="80" t="n"/>
      <c r="H61" s="80" t="n"/>
      <c r="I61" s="75" t="n"/>
    </row>
  </sheetData>
  <mergeCells count="65">
    <mergeCell ref="F4:G4"/>
    <mergeCell ref="B9:E9"/>
    <mergeCell ref="B49:E49"/>
    <mergeCell ref="C20:E20"/>
    <mergeCell ref="B30:E30"/>
    <mergeCell ref="C22:E22"/>
    <mergeCell ref="A10:A19"/>
    <mergeCell ref="A20:A22"/>
    <mergeCell ref="B33:E33"/>
    <mergeCell ref="B55:E55"/>
    <mergeCell ref="B24:E24"/>
    <mergeCell ref="A1:B1"/>
    <mergeCell ref="B51:E51"/>
    <mergeCell ref="C21:E21"/>
    <mergeCell ref="A6:E6"/>
    <mergeCell ref="B32:E32"/>
    <mergeCell ref="B45:E45"/>
    <mergeCell ref="B26:E26"/>
    <mergeCell ref="B41:E41"/>
    <mergeCell ref="A2:I2"/>
    <mergeCell ref="B50:E50"/>
    <mergeCell ref="B20:B22"/>
    <mergeCell ref="D11:E11"/>
    <mergeCell ref="D13:E13"/>
    <mergeCell ref="J4:J5"/>
    <mergeCell ref="B54:E54"/>
    <mergeCell ref="B7:E7"/>
    <mergeCell ref="B25:E25"/>
    <mergeCell ref="B47:E47"/>
    <mergeCell ref="B59:E59"/>
    <mergeCell ref="D17:E17"/>
    <mergeCell ref="B46:E46"/>
    <mergeCell ref="B34:D40"/>
    <mergeCell ref="B31:E31"/>
    <mergeCell ref="D16:E16"/>
    <mergeCell ref="B27:E27"/>
    <mergeCell ref="B56:E56"/>
    <mergeCell ref="A34:A40"/>
    <mergeCell ref="C19:E19"/>
    <mergeCell ref="B43:E43"/>
    <mergeCell ref="B58:E58"/>
    <mergeCell ref="A4:A5"/>
    <mergeCell ref="B52:E52"/>
    <mergeCell ref="I4:I5"/>
    <mergeCell ref="B48:E48"/>
    <mergeCell ref="D18:E18"/>
    <mergeCell ref="B42:E42"/>
    <mergeCell ref="D12:E12"/>
    <mergeCell ref="H3:I3"/>
    <mergeCell ref="B60:E60"/>
    <mergeCell ref="B10:B19"/>
    <mergeCell ref="B23:E23"/>
    <mergeCell ref="B57:E57"/>
    <mergeCell ref="B8:E8"/>
    <mergeCell ref="B53:E53"/>
    <mergeCell ref="D15:E15"/>
    <mergeCell ref="B4:E5"/>
    <mergeCell ref="B44:E44"/>
    <mergeCell ref="C11:C18"/>
    <mergeCell ref="H4:H5"/>
    <mergeCell ref="B29:E29"/>
    <mergeCell ref="D14:E14"/>
    <mergeCell ref="A61:I61"/>
    <mergeCell ref="B28:E28"/>
    <mergeCell ref="C10:E10"/>
  </mergeCells>
  <pageMargins left="0.669291338582677" right="0.275590551181102" top="0.62992125984252" bottom="0.433070866141732" header="0.393700787401575" footer="0.1574803149606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dcterms:created xsi:type="dcterms:W3CDTF">2016-07-11T03:13:00Z</dcterms:created>
  <dcterms:modified xsi:type="dcterms:W3CDTF">2025-03-10T10:22:07Z</dcterms:modified>
  <cp:lastModifiedBy>没有网名</cp:lastModifiedBy>
  <cp:lastPrinted>2022-03-07T01:42:00Z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2052-11.1.0.11115</vt:lpwstr>
  </property>
  <property name="KSORubyTemplateID" linkTarget="0" fmtid="{D5CDD505-2E9C-101B-9397-08002B2CF9AE}" pid="3">
    <vt:lpwstr/>
  </property>
  <property name="ICV" fmtid="{D5CDD505-2E9C-101B-9397-08002B2CF9AE}" pid="4">
    <vt:lpwstr>E43617635B644F9F9DE33EBB46BEB572</vt:lpwstr>
  </property>
</Properties>
</file>