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Relationship Type="http://schemas.openxmlformats.org/officeDocument/2006/relationships/custom-properties" Target="docProps/custom.xml" Id="rId4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windowWidth="28800" windowHeight="12540" tabRatio="826" firstSheet="0" activeTab="0" autoFilterDateGrouping="1"/>
  </bookViews>
  <sheets>
    <sheet name="1" sheetId="1" state="visible" r:id="rId1"/>
    <sheet name="易地贴息" sheetId="2" state="visible" r:id="rId2"/>
    <sheet name="搬迁点基础设施" sheetId="3" state="visible" r:id="rId3"/>
    <sheet name="雨露" sheetId="4" state="visible" r:id="rId4"/>
    <sheet name="流失" sheetId="5" state="visible" r:id="rId5"/>
    <sheet name="淤地坝" sheetId="6" state="visible" r:id="rId6"/>
    <sheet name="续建路" sheetId="7" state="visible" r:id="rId7"/>
    <sheet name="能手" sheetId="8" state="visible" r:id="rId8"/>
    <sheet name="授精员" sheetId="9" state="visible" r:id="rId9"/>
    <sheet name="湖羊培训" sheetId="10" state="visible" r:id="rId10"/>
  </sheets>
  <externalReferences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</externalReferences>
  <definedNames>
    <definedName name="_?">#REF!</definedName>
    <definedName name="_??????">#REF!</definedName>
    <definedName name="_21114">#REF!</definedName>
    <definedName name="_Fill">#REF!</definedName>
    <definedName name="_Order1">255</definedName>
    <definedName name="_Order2">255</definedName>
    <definedName name="a">#REF!</definedName>
    <definedName name="aa">#REF!</definedName>
    <definedName name="as">#N/A</definedName>
    <definedName name="cost">#REF!</definedName>
    <definedName name="data">#REF!</definedName>
    <definedName name="Database" hidden="1">#REF!</definedName>
    <definedName name="database2">#REF!</definedName>
    <definedName name="database3">#REF!</definedName>
    <definedName name="dss">#REF!</definedName>
    <definedName name="E206.">#REF!</definedName>
    <definedName name="eee">#REF!</definedName>
    <definedName name="eve">#REF!</definedName>
    <definedName name="fff">#REF!</definedName>
    <definedName name="gxxe2003">'[1]P1012001'!$A$6:$E$117</definedName>
    <definedName name="gxxe20032">'[1]P1012001'!$A$6:$E$117</definedName>
    <definedName name="hhhh">#REF!</definedName>
    <definedName name="HWSheet">1</definedName>
    <definedName name="kkkk">#REF!</definedName>
    <definedName name="Module.Prix_SMC">#N/A</definedName>
    <definedName name="PRCGAAP">#REF!</definedName>
    <definedName name="PRCGAAP2">#REF!</definedName>
    <definedName name="Print_Area_MI">#REF!</definedName>
    <definedName name="rrrr">#REF!</definedName>
    <definedName name="s">#REF!</definedName>
    <definedName name="sfeggsafasfas">#REF!</definedName>
    <definedName name="ss">#REF!</definedName>
    <definedName name="ttt">#REF!</definedName>
    <definedName name="tttt">#REF!</definedName>
    <definedName name="UFPcy">#REF!</definedName>
    <definedName name="UFPkcsp">#REF!</definedName>
    <definedName name="UFPrn20031228144214">[2]主营业务成本明细表!#REF!</definedName>
    <definedName name="UFPyt">#REF!</definedName>
    <definedName name="Work_Program_By_Area_List">#REF!</definedName>
    <definedName name="www">#REF!</definedName>
    <definedName name="yyyy">#REF!</definedName>
    <definedName name="本级标准收入2004年">[3]本年收入合计!$E$4:$E$184</definedName>
    <definedName name="拨款汇总_合计">SUM(#REF!)</definedName>
    <definedName name="财力">#REF!</definedName>
    <definedName name="财政供养人员增幅2004年">[4]财政供养人员增幅!$E$6</definedName>
    <definedName name="财政供养人员增幅2004年分县">[4]财政供养人员增幅!$E$4:$E$184</definedName>
    <definedName name="村级标准支出">[5]村级支出!$E$4:$E$184</definedName>
    <definedName name="大多数">[6]Sheet2!$A$15</definedName>
    <definedName name="大幅度">#REF!</definedName>
    <definedName name="地区名称">#REF!</definedName>
    <definedName name="第二产业分县2003年">[7]GDP!$G$4:$G$184</definedName>
    <definedName name="第二产业合计2003年">[7]GDP!$G$4</definedName>
    <definedName name="第三产业分县2003年">[7]GDP!$H$4:$H$184</definedName>
    <definedName name="第三产业合计2003年">[7]GDP!$H$4</definedName>
    <definedName name="耕地占用税分县2003年">[8]一般预算收入!$U$4:$U$184</definedName>
    <definedName name="耕地占用税合计2003年">[8]一般预算收入!$U$4</definedName>
    <definedName name="工商税收2004年">[9]工商税收!$S$4:$S$184</definedName>
    <definedName name="工商税收合计2004年">[9]工商税收!$S$4</definedName>
    <definedName name="公检法司部门编制数">[10]公检法司编制!$E$4:$E$184</definedName>
    <definedName name="公用标准支出">[11]合计!$E$4:$E$184</definedName>
    <definedName name="行政管理部门编制数">[10]行政编制!$E$4:$E$184</definedName>
    <definedName name="汇率">#REF!</definedName>
    <definedName name="科目编码">[12]编码!$A$2:$A$145</definedName>
    <definedName name="年初短期投资">#REF!</definedName>
    <definedName name="年初货币资金">#REF!</definedName>
    <definedName name="年初应收票据">#REF!</definedName>
    <definedName name="农业人口2003年">[13]农业人口!$E$4:$E$184</definedName>
    <definedName name="农业税分县2003年">[8]一般预算收入!$S$4:$S$184</definedName>
    <definedName name="农业税合计2003年">[8]一般预算收入!$S$4</definedName>
    <definedName name="农业特产税分县2003年">[8]一般预算收入!$T$4:$T$184</definedName>
    <definedName name="农业特产税合计2003年">[8]一般预算收入!$T$4</definedName>
    <definedName name="农业用地面积">[14]农业用地!$E$4:$E$184</definedName>
    <definedName name="契税分县2003年">[8]一般预算收入!$V$4:$V$184</definedName>
    <definedName name="契税合计2003年">[8]一般预算收入!$V$4</definedName>
    <definedName name="全额差额比例">#REF!</definedName>
    <definedName name="人员标准支出">[15]人员支出!$E$4:$E$184</definedName>
    <definedName name="生产列1">#REF!</definedName>
    <definedName name="生产列11">#REF!</definedName>
    <definedName name="生产列15">#REF!</definedName>
    <definedName name="生产列16">#REF!</definedName>
    <definedName name="生产列17">#REF!</definedName>
    <definedName name="生产列19">#REF!</definedName>
    <definedName name="生产列2">#REF!</definedName>
    <definedName name="生产列20">#REF!</definedName>
    <definedName name="生产列3">#REF!</definedName>
    <definedName name="生产列4">#REF!</definedName>
    <definedName name="生产列5">#REF!</definedName>
    <definedName name="生产列6">#REF!</definedName>
    <definedName name="生产列7">#REF!</definedName>
    <definedName name="生产列8">#REF!</definedName>
    <definedName name="生产列9">#REF!</definedName>
    <definedName name="生产期">#REF!</definedName>
    <definedName name="生产期1">#REF!</definedName>
    <definedName name="生产期11">#REF!</definedName>
    <definedName name="生产期123">#REF!</definedName>
    <definedName name="生产期15">#REF!</definedName>
    <definedName name="生产期16">#REF!</definedName>
    <definedName name="生产期17">#REF!</definedName>
    <definedName name="生产期19">#REF!</definedName>
    <definedName name="生产期2">#REF!</definedName>
    <definedName name="生产期20">#REF!</definedName>
    <definedName name="生产期3">#REF!</definedName>
    <definedName name="生产期4">#REF!</definedName>
    <definedName name="生产期5">#REF!</definedName>
    <definedName name="生产期6">#REF!</definedName>
    <definedName name="生产期7">#REF!</definedName>
    <definedName name="生产期8">#REF!</definedName>
    <definedName name="生产期9">#REF!</definedName>
    <definedName name="事业发展支出">[16]事业发展!$E$4:$E$184</definedName>
    <definedName name="是">#REF!</definedName>
    <definedName name="位次d">#REF!</definedName>
    <definedName name="乡镇个数">[17]行政区划!$D$6:$D$184</definedName>
    <definedName name="性别">[18]基础编码!$H$2:$H$3</definedName>
    <definedName name="学历">[18]基础编码!$S$2:$S$9</definedName>
    <definedName name="一般预算收入2002年">'[19]2002年一般预算收入'!$AC$4:$AC$184</definedName>
    <definedName name="一般预算收入2003年">[8]一般预算收入!$AD$4:$AD$184</definedName>
    <definedName name="一般预算收入合计2003年">[8]一般预算收入!$AC$4</definedName>
    <definedName name="支出">'[20]P1012001'!$A$6:$E$117</definedName>
    <definedName name="职务级别">[21]行政机构人员信息!$K$5</definedName>
    <definedName name="中国">#REF!</definedName>
    <definedName name="中小学生人数2003年">[22]中小学生!$E$4:$E$184</definedName>
    <definedName name="总人口2003年">[23]总人口!$E$4:$E$184</definedName>
    <definedName name="전">#REF!</definedName>
    <definedName name="주택사업본부">#REF!</definedName>
    <definedName name="철구사업본부">#REF!</definedName>
    <definedName name="_xlnm.Print_Titles" localSheetId="0">'1'!$1:$5</definedName>
  </definedNames>
  <calcPr calcId="144525" fullCalcOnLoad="1"/>
</workbook>
</file>

<file path=xl/styles.xml><?xml version="1.0" encoding="utf-8"?>
<styleSheet xmlns="http://schemas.openxmlformats.org/spreadsheetml/2006/main">
  <numFmts count="6">
    <numFmt numFmtId="164" formatCode="0.00_);[Red]\(0.00\)"/>
    <numFmt numFmtId="165" formatCode="0.00_ "/>
    <numFmt numFmtId="166" formatCode="0_ "/>
    <numFmt numFmtId="167" formatCode="0_);[Red]\(0\)"/>
    <numFmt numFmtId="168" formatCode="0.0000_ "/>
    <numFmt numFmtId="169" formatCode="0.0000_);[Red]\(0.0000\)"/>
  </numFmts>
  <fonts count="47">
    <font>
      <name val="宋体"/>
      <charset val="134"/>
      <sz val="12"/>
    </font>
    <font>
      <name val="Times New Roman"/>
      <charset val="134"/>
      <sz val="12"/>
    </font>
    <font>
      <name val="黑体"/>
      <charset val="134"/>
      <sz val="16"/>
    </font>
    <font>
      <name val="方正小标宋简体"/>
      <charset val="134"/>
      <sz val="22"/>
    </font>
    <font>
      <name val="Times New Roman"/>
      <charset val="134"/>
      <sz val="10"/>
    </font>
    <font>
      <name val="宋体"/>
      <charset val="134"/>
      <sz val="10"/>
    </font>
    <font>
      <name val="Times New Roman"/>
      <charset val="134"/>
      <color theme="1"/>
      <sz val="10"/>
    </font>
    <font>
      <name val="黑体"/>
      <charset val="134"/>
      <sz val="12"/>
    </font>
    <font>
      <name val="宋体"/>
      <charset val="134"/>
      <color indexed="8"/>
      <sz val="10"/>
    </font>
    <font>
      <name val="宋体"/>
      <charset val="134"/>
      <sz val="10"/>
      <scheme val="minor"/>
    </font>
    <font>
      <name val="方正小标宋简体"/>
      <charset val="134"/>
      <sz val="18"/>
    </font>
    <font>
      <name val="宋体"/>
      <charset val="134"/>
      <color theme="1"/>
      <sz val="11"/>
      <scheme val="minor"/>
    </font>
    <font>
      <name val="宋体"/>
      <charset val="134"/>
      <sz val="16"/>
    </font>
    <font>
      <name val="宋体"/>
      <charset val="134"/>
      <color theme="1"/>
      <sz val="10"/>
    </font>
    <font>
      <name val="Times New Roman"/>
      <charset val="134"/>
      <sz val="22"/>
    </font>
    <font>
      <name val="宋体"/>
      <charset val="134"/>
      <sz val="9"/>
    </font>
    <font>
      <name val="黑体"/>
      <charset val="134"/>
      <b val="1"/>
      <sz val="9"/>
    </font>
    <font>
      <name val="仿宋_GB2312"/>
      <charset val="134"/>
      <b val="1"/>
      <sz val="9"/>
    </font>
    <font>
      <name val="宋体"/>
      <charset val="134"/>
      <b val="1"/>
      <sz val="9"/>
    </font>
    <font>
      <name val="黑体"/>
      <charset val="134"/>
      <sz val="9"/>
    </font>
    <font>
      <name val="宋体"/>
      <charset val="134"/>
      <sz val="9"/>
      <scheme val="minor"/>
    </font>
    <font>
      <name val="黑体"/>
      <charset val="0"/>
      <sz val="9"/>
    </font>
    <font>
      <name val="宋体"/>
      <charset val="0"/>
      <color theme="1"/>
      <sz val="9"/>
    </font>
    <font>
      <name val="宋体"/>
      <charset val="134"/>
      <color theme="1"/>
      <sz val="9"/>
    </font>
    <font>
      <name val="宋体"/>
      <charset val="0"/>
      <sz val="9"/>
    </font>
    <font>
      <name val="Times New Roman"/>
      <charset val="0"/>
      <sz val="9"/>
    </font>
    <font>
      <name val="宋体"/>
      <charset val="0"/>
      <color theme="0"/>
      <sz val="11"/>
      <scheme val="minor"/>
    </font>
    <font>
      <name val="宋体"/>
      <charset val="0"/>
      <color theme="1"/>
      <sz val="11"/>
      <scheme val="minor"/>
    </font>
    <font>
      <name val="宋体"/>
      <charset val="0"/>
      <color rgb="FFFA7D00"/>
      <sz val="11"/>
      <scheme val="minor"/>
    </font>
    <font>
      <name val="宋体"/>
      <charset val="0"/>
      <color rgb="FF3F3F76"/>
      <sz val="11"/>
      <scheme val="minor"/>
    </font>
    <font>
      <name val="宋体"/>
      <charset val="0"/>
      <i val="1"/>
      <color rgb="FF7F7F7F"/>
      <sz val="11"/>
      <scheme val="minor"/>
    </font>
    <font>
      <name val="宋体"/>
      <charset val="0"/>
      <b val="1"/>
      <color rgb="FF3F3F3F"/>
      <sz val="11"/>
      <scheme val="minor"/>
    </font>
    <font>
      <name val="宋体"/>
      <charset val="134"/>
      <b val="1"/>
      <color theme="3"/>
      <sz val="13"/>
      <scheme val="minor"/>
    </font>
    <font>
      <name val="宋体"/>
      <charset val="0"/>
      <color rgb="FF800080"/>
      <sz val="11"/>
      <u val="single"/>
      <scheme val="minor"/>
    </font>
    <font>
      <name val="宋体"/>
      <charset val="0"/>
      <color rgb="FF9C0006"/>
      <sz val="11"/>
      <scheme val="minor"/>
    </font>
    <font>
      <name val="宋体"/>
      <charset val="0"/>
      <b val="1"/>
      <color rgb="FFFA7D00"/>
      <sz val="11"/>
      <scheme val="minor"/>
    </font>
    <font>
      <name val="宋体"/>
      <charset val="134"/>
      <b val="1"/>
      <color theme="3"/>
      <sz val="15"/>
      <scheme val="minor"/>
    </font>
    <font>
      <name val="宋体"/>
      <charset val="134"/>
      <b val="1"/>
      <color theme="3"/>
      <sz val="18"/>
      <scheme val="minor"/>
    </font>
    <font>
      <name val="宋体"/>
      <charset val="134"/>
      <color indexed="8"/>
      <sz val="11"/>
    </font>
    <font>
      <name val="宋体"/>
      <charset val="0"/>
      <color rgb="FF0000FF"/>
      <sz val="11"/>
      <u val="single"/>
      <scheme val="minor"/>
    </font>
    <font>
      <name val="宋体"/>
      <charset val="0"/>
      <b val="1"/>
      <color rgb="FFFFFFFF"/>
      <sz val="11"/>
      <scheme val="minor"/>
    </font>
    <font>
      <name val="宋体"/>
      <charset val="134"/>
      <b val="1"/>
      <color theme="3"/>
      <sz val="11"/>
      <scheme val="minor"/>
    </font>
    <font>
      <name val="宋体"/>
      <charset val="0"/>
      <color rgb="FFFF0000"/>
      <sz val="11"/>
      <scheme val="minor"/>
    </font>
    <font>
      <name val="宋体"/>
      <charset val="0"/>
      <color rgb="FF006100"/>
      <sz val="11"/>
      <scheme val="minor"/>
    </font>
    <font>
      <name val="宋体"/>
      <charset val="0"/>
      <b val="1"/>
      <color theme="1"/>
      <sz val="11"/>
      <scheme val="minor"/>
    </font>
    <font>
      <name val="宋体"/>
      <charset val="0"/>
      <color rgb="FF9C6500"/>
      <sz val="11"/>
      <scheme val="minor"/>
    </font>
    <font>
      <name val="宋体"/>
      <charset val="134"/>
      <color indexed="8"/>
      <sz val="12"/>
    </font>
  </fonts>
  <fills count="36">
    <fill>
      <patternFill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auto="1"/>
      </bottom>
      <diagonal/>
    </border>
  </borders>
  <cellStyleXfs count="55">
    <xf numFmtId="0" fontId="0" fillId="0" borderId="0"/>
    <xf numFmtId="42" fontId="11" fillId="0" borderId="0" applyAlignment="1">
      <alignment vertical="center"/>
    </xf>
    <xf numFmtId="0" fontId="27" fillId="8" borderId="0" applyAlignment="1">
      <alignment vertical="center"/>
    </xf>
    <xf numFmtId="0" fontId="29" fillId="10" borderId="17" applyAlignment="1">
      <alignment vertical="center"/>
    </xf>
    <xf numFmtId="44" fontId="11" fillId="0" borderId="0" applyAlignment="1">
      <alignment vertical="center"/>
    </xf>
    <xf numFmtId="41" fontId="11" fillId="0" borderId="0" applyAlignment="1">
      <alignment vertical="center"/>
    </xf>
    <xf numFmtId="0" fontId="27" fillId="14" borderId="0" applyAlignment="1">
      <alignment vertical="center"/>
    </xf>
    <xf numFmtId="0" fontId="34" fillId="15" borderId="0" applyAlignment="1">
      <alignment vertical="center"/>
    </xf>
    <xf numFmtId="43" fontId="11" fillId="0" borderId="0" applyAlignment="1">
      <alignment vertical="center"/>
    </xf>
    <xf numFmtId="0" fontId="26" fillId="17" borderId="0" applyAlignment="1">
      <alignment vertical="center"/>
    </xf>
    <xf numFmtId="0" fontId="39" fillId="0" borderId="0" applyAlignment="1">
      <alignment vertical="center"/>
    </xf>
    <xf numFmtId="9" fontId="11" fillId="0" borderId="0" applyAlignment="1">
      <alignment vertical="center"/>
    </xf>
    <xf numFmtId="0" fontId="33" fillId="0" borderId="0" applyAlignment="1">
      <alignment vertical="center"/>
    </xf>
    <xf numFmtId="0" fontId="11" fillId="9" borderId="16" applyAlignment="1">
      <alignment vertical="center"/>
    </xf>
    <xf numFmtId="0" fontId="26" fillId="7" borderId="0" applyAlignment="1">
      <alignment vertical="center"/>
    </xf>
    <xf numFmtId="0" fontId="41" fillId="0" borderId="0" applyAlignment="1">
      <alignment vertical="center"/>
    </xf>
    <xf numFmtId="0" fontId="42" fillId="0" borderId="0" applyAlignment="1">
      <alignment vertical="center"/>
    </xf>
    <xf numFmtId="0" fontId="37" fillId="0" borderId="0" applyAlignment="1">
      <alignment vertical="center"/>
    </xf>
    <xf numFmtId="0" fontId="30" fillId="0" borderId="0" applyAlignment="1">
      <alignment vertical="center"/>
    </xf>
    <xf numFmtId="0" fontId="36" fillId="0" borderId="19" applyAlignment="1">
      <alignment vertical="center"/>
    </xf>
    <xf numFmtId="0" fontId="38" fillId="0" borderId="0" applyAlignment="1">
      <alignment vertical="center"/>
    </xf>
    <xf numFmtId="0" fontId="32" fillId="0" borderId="19" applyAlignment="1">
      <alignment vertical="center"/>
    </xf>
    <xf numFmtId="0" fontId="26" fillId="23" borderId="0" applyAlignment="1">
      <alignment vertical="center"/>
    </xf>
    <xf numFmtId="0" fontId="41" fillId="0" borderId="21" applyAlignment="1">
      <alignment vertical="center"/>
    </xf>
    <xf numFmtId="0" fontId="26" fillId="13" borderId="0" applyAlignment="1">
      <alignment vertical="center"/>
    </xf>
    <xf numFmtId="0" fontId="31" fillId="12" borderId="18" applyAlignment="1">
      <alignment vertical="center"/>
    </xf>
    <xf numFmtId="0" fontId="35" fillId="12" borderId="17" applyAlignment="1">
      <alignment vertical="center"/>
    </xf>
    <xf numFmtId="0" fontId="40" fillId="19" borderId="20" applyAlignment="1">
      <alignment vertical="center"/>
    </xf>
    <xf numFmtId="0" fontId="27" fillId="24" borderId="0" applyAlignment="1">
      <alignment vertical="center"/>
    </xf>
    <xf numFmtId="0" fontId="26" fillId="22" borderId="0" applyAlignment="1">
      <alignment vertical="center"/>
    </xf>
    <xf numFmtId="0" fontId="28" fillId="0" borderId="15" applyAlignment="1">
      <alignment vertical="center"/>
    </xf>
    <xf numFmtId="0" fontId="44" fillId="0" borderId="22" applyAlignment="1">
      <alignment vertical="center"/>
    </xf>
    <xf numFmtId="0" fontId="43" fillId="27" borderId="0" applyAlignment="1">
      <alignment vertical="center"/>
    </xf>
    <xf numFmtId="0" fontId="45" fillId="29" borderId="0" applyAlignment="1">
      <alignment vertical="center"/>
    </xf>
    <xf numFmtId="0" fontId="27" fillId="6" borderId="0" applyAlignment="1">
      <alignment vertical="center"/>
    </xf>
    <xf numFmtId="0" fontId="26" fillId="28" borderId="0" applyAlignment="1">
      <alignment vertical="center"/>
    </xf>
    <xf numFmtId="0" fontId="27" fillId="16" borderId="0" applyAlignment="1">
      <alignment vertical="center"/>
    </xf>
    <xf numFmtId="0" fontId="27" fillId="11" borderId="0" applyAlignment="1">
      <alignment vertical="center"/>
    </xf>
    <xf numFmtId="0" fontId="27" fillId="31" borderId="0" applyAlignment="1">
      <alignment vertical="center"/>
    </xf>
    <xf numFmtId="0" fontId="27" fillId="21" borderId="0" applyAlignment="1">
      <alignment vertical="center"/>
    </xf>
    <xf numFmtId="0" fontId="26" fillId="5" borderId="0" applyAlignment="1">
      <alignment vertical="center"/>
    </xf>
    <xf numFmtId="0" fontId="26" fillId="30" borderId="0" applyAlignment="1">
      <alignment vertical="center"/>
    </xf>
    <xf numFmtId="0" fontId="27" fillId="26" borderId="0" applyAlignment="1">
      <alignment vertical="center"/>
    </xf>
    <xf numFmtId="0" fontId="27" fillId="33" borderId="0" applyAlignment="1">
      <alignment vertical="center"/>
    </xf>
    <xf numFmtId="0" fontId="26" fillId="25" borderId="0" applyAlignment="1">
      <alignment vertical="center"/>
    </xf>
    <xf numFmtId="0" fontId="27" fillId="32" borderId="0" applyAlignment="1">
      <alignment vertical="center"/>
    </xf>
    <xf numFmtId="0" fontId="26" fillId="18" borderId="0" applyAlignment="1">
      <alignment vertical="center"/>
    </xf>
    <xf numFmtId="0" fontId="26" fillId="34" borderId="0" applyAlignment="1">
      <alignment vertical="center"/>
    </xf>
    <xf numFmtId="0" fontId="46" fillId="0" borderId="0" applyAlignment="1">
      <alignment vertical="center"/>
    </xf>
    <xf numFmtId="0" fontId="27" fillId="20" borderId="0" applyAlignment="1">
      <alignment vertical="center"/>
    </xf>
    <xf numFmtId="0" fontId="26" fillId="35" borderId="0" applyAlignment="1">
      <alignment vertical="center"/>
    </xf>
    <xf numFmtId="0" fontId="11" fillId="0" borderId="0" applyAlignment="1">
      <alignment vertical="center"/>
    </xf>
    <xf numFmtId="0" fontId="11" fillId="0" borderId="0" applyAlignment="1">
      <alignment vertical="center"/>
    </xf>
    <xf numFmtId="0" fontId="38" fillId="0" borderId="0" applyAlignment="1">
      <alignment vertical="center"/>
    </xf>
    <xf numFmtId="0" fontId="11" fillId="0" borderId="0" applyAlignment="1">
      <alignment vertical="center"/>
    </xf>
  </cellStyleXfs>
  <cellXfs count="195">
    <xf numFmtId="0" fontId="0" fillId="0" borderId="0" pivotButton="0" quotePrefix="0" xfId="0"/>
    <xf numFmtId="0" fontId="0" fillId="0" borderId="0" applyAlignment="1" pivotButton="0" quotePrefix="0" xfId="51">
      <alignment vertical="center" wrapText="1"/>
    </xf>
    <xf numFmtId="0" fontId="1" fillId="0" borderId="0" applyAlignment="1" pivotButton="0" quotePrefix="0" xfId="51">
      <alignment vertical="center" wrapText="1"/>
    </xf>
    <xf numFmtId="0" fontId="2" fillId="0" borderId="0" applyAlignment="1" pivotButton="0" quotePrefix="0" xfId="51">
      <alignment horizontal="center" vertical="center" wrapText="1"/>
    </xf>
    <xf numFmtId="0" fontId="3" fillId="2" borderId="0" applyAlignment="1" pivotButton="0" quotePrefix="0" xfId="51">
      <alignment horizontal="center" vertical="center" wrapText="1"/>
    </xf>
    <xf numFmtId="0" fontId="4" fillId="0" borderId="1" applyAlignment="1" pivotButton="0" quotePrefix="0" xfId="51">
      <alignment horizontal="center" vertical="center" wrapText="1"/>
    </xf>
    <xf numFmtId="0" fontId="5" fillId="0" borderId="1" applyAlignment="1" pivotButton="0" quotePrefix="0" xfId="51">
      <alignment horizontal="center" vertical="center" wrapText="1"/>
    </xf>
    <xf numFmtId="0" fontId="6" fillId="0" borderId="1" applyAlignment="1" pivotButton="0" quotePrefix="0" xfId="0">
      <alignment vertical="center"/>
    </xf>
    <xf numFmtId="0" fontId="4" fillId="0" borderId="1" applyAlignment="1" pivotButton="0" quotePrefix="0" xfId="51">
      <alignment horizontal="left" vertical="center" wrapText="1"/>
    </xf>
    <xf numFmtId="0" fontId="4" fillId="0" borderId="2" applyAlignment="1" pivotButton="0" quotePrefix="0" xfId="51">
      <alignment horizontal="left" vertical="center" wrapText="1"/>
    </xf>
    <xf numFmtId="0" fontId="4" fillId="0" borderId="3" applyAlignment="1" pivotButton="0" quotePrefix="0" xfId="51">
      <alignment horizontal="left" vertical="center" wrapText="1"/>
    </xf>
    <xf numFmtId="0" fontId="4" fillId="0" borderId="2" applyAlignment="1" pivotButton="0" quotePrefix="0" xfId="51">
      <alignment horizontal="center" vertical="center" wrapText="1"/>
    </xf>
    <xf numFmtId="0" fontId="4" fillId="0" borderId="4" applyAlignment="1" pivotButton="0" quotePrefix="0" xfId="51">
      <alignment horizontal="center" vertical="center" wrapText="1"/>
    </xf>
    <xf numFmtId="0" fontId="4" fillId="0" borderId="5" applyAlignment="1" pivotButton="0" quotePrefix="0" xfId="51">
      <alignment horizontal="center" vertical="center" wrapText="1"/>
    </xf>
    <xf numFmtId="0" fontId="4" fillId="0" borderId="6" applyAlignment="1" pivotButton="0" quotePrefix="0" xfId="51">
      <alignment horizontal="center" vertical="center" wrapText="1"/>
    </xf>
    <xf numFmtId="0" fontId="4" fillId="0" borderId="7" applyAlignment="1" pivotButton="0" quotePrefix="0" xfId="51">
      <alignment horizontal="center" vertical="center" wrapText="1"/>
    </xf>
    <xf numFmtId="0" fontId="4" fillId="0" borderId="8" applyAlignment="1" pivotButton="0" quotePrefix="0" xfId="51">
      <alignment horizontal="center" vertical="center" wrapText="1"/>
    </xf>
    <xf numFmtId="0" fontId="4" fillId="0" borderId="3" applyAlignment="1" pivotButton="0" quotePrefix="0" xfId="51">
      <alignment horizontal="center" vertical="center" wrapText="1"/>
    </xf>
    <xf numFmtId="0" fontId="4" fillId="0" borderId="0" applyAlignment="1" pivotButton="0" quotePrefix="0" xfId="51">
      <alignment vertical="center" wrapText="1"/>
    </xf>
    <xf numFmtId="0" fontId="4" fillId="0" borderId="4" applyAlignment="1" pivotButton="0" quotePrefix="0" xfId="51">
      <alignment horizontal="left" vertical="center" wrapText="1"/>
    </xf>
    <xf numFmtId="9" fontId="4" fillId="0" borderId="5" applyAlignment="1" pivotButton="0" quotePrefix="0" xfId="51">
      <alignment horizontal="center" vertical="center" wrapText="1"/>
    </xf>
    <xf numFmtId="0" fontId="4" fillId="0" borderId="5" applyAlignment="1" pivotButton="0" quotePrefix="0" xfId="51">
      <alignment horizontal="center" vertical="center" wrapText="1"/>
    </xf>
    <xf numFmtId="164" fontId="4" fillId="0" borderId="1" applyAlignment="1" pivotButton="0" quotePrefix="0" xfId="51">
      <alignment horizontal="center" vertical="center" wrapText="1"/>
    </xf>
    <xf numFmtId="0" fontId="5" fillId="0" borderId="2" applyAlignment="1" pivotButton="0" quotePrefix="0" xfId="51">
      <alignment horizontal="left" vertical="center" wrapText="1"/>
    </xf>
    <xf numFmtId="0" fontId="5" fillId="0" borderId="6" applyAlignment="1" pivotButton="0" quotePrefix="0" xfId="51">
      <alignment horizontal="center" vertical="center" wrapText="1"/>
    </xf>
    <xf numFmtId="0" fontId="0" fillId="0" borderId="0" applyAlignment="1" pivotButton="0" quotePrefix="0" xfId="51">
      <alignment horizontal="center" vertical="center" wrapText="1"/>
    </xf>
    <xf numFmtId="0" fontId="2" fillId="0" borderId="0" applyAlignment="1" pivotButton="0" quotePrefix="0" xfId="51">
      <alignment vertical="center"/>
    </xf>
    <xf numFmtId="0" fontId="7" fillId="0" borderId="0" applyAlignment="1" pivotButton="0" quotePrefix="0" xfId="51">
      <alignment vertical="center" wrapText="1"/>
    </xf>
    <xf numFmtId="0" fontId="5" fillId="2" borderId="1" applyAlignment="1" pivotButton="0" quotePrefix="0" xfId="51">
      <alignment horizontal="center" vertical="center" wrapText="1"/>
    </xf>
    <xf numFmtId="0" fontId="8" fillId="2" borderId="1" applyAlignment="1" pivotButton="0" quotePrefix="0" xfId="0">
      <alignment vertical="center"/>
    </xf>
    <xf numFmtId="0" fontId="5" fillId="2" borderId="1" applyAlignment="1" pivotButton="0" quotePrefix="0" xfId="51">
      <alignment horizontal="left" vertical="center" wrapText="1"/>
    </xf>
    <xf numFmtId="0" fontId="5" fillId="2" borderId="5" applyAlignment="1" pivotButton="0" quotePrefix="0" xfId="51">
      <alignment horizontal="center" vertical="center" wrapText="1"/>
    </xf>
    <xf numFmtId="0" fontId="5" fillId="2" borderId="9" applyAlignment="1" pivotButton="0" quotePrefix="0" xfId="51">
      <alignment horizontal="center" vertical="center" wrapText="1"/>
    </xf>
    <xf numFmtId="0" fontId="5" fillId="2" borderId="6" applyAlignment="1" pivotButton="0" quotePrefix="0" xfId="51">
      <alignment horizontal="center" vertical="center" wrapText="1"/>
    </xf>
    <xf numFmtId="0" fontId="5" fillId="2" borderId="8" applyAlignment="1" pivotButton="0" quotePrefix="0" xfId="51">
      <alignment horizontal="center" vertical="center" wrapText="1"/>
    </xf>
    <xf numFmtId="0" fontId="5" fillId="2" borderId="2" applyAlignment="1" pivotButton="0" quotePrefix="0" xfId="51">
      <alignment horizontal="center" vertical="center" wrapText="1"/>
    </xf>
    <xf numFmtId="0" fontId="5" fillId="2" borderId="3" applyAlignment="1" pivotButton="0" quotePrefix="0" xfId="51">
      <alignment horizontal="center" vertical="center" wrapText="1"/>
    </xf>
    <xf numFmtId="0" fontId="5" fillId="2" borderId="4" applyAlignment="1" pivotButton="0" quotePrefix="0" xfId="51">
      <alignment horizontal="center" vertical="center" wrapText="1"/>
    </xf>
    <xf numFmtId="0" fontId="5" fillId="2" borderId="10" applyAlignment="1" pivotButton="0" quotePrefix="0" xfId="51">
      <alignment horizontal="center" vertical="center" wrapText="1"/>
    </xf>
    <xf numFmtId="0" fontId="5" fillId="2" borderId="11" applyAlignment="1" pivotButton="0" quotePrefix="0" xfId="51">
      <alignment horizontal="center" vertical="center" wrapText="1"/>
    </xf>
    <xf numFmtId="0" fontId="5" fillId="0" borderId="8" applyAlignment="1" pivotButton="0" quotePrefix="0" xfId="51">
      <alignment horizontal="center" vertical="center" wrapText="1"/>
    </xf>
    <xf numFmtId="0" fontId="5" fillId="2" borderId="12" applyAlignment="1" pivotButton="0" quotePrefix="0" xfId="51">
      <alignment horizontal="center" vertical="center" wrapText="1"/>
    </xf>
    <xf numFmtId="0" fontId="9" fillId="0" borderId="0" applyAlignment="1" pivotButton="0" quotePrefix="0" xfId="51">
      <alignment horizontal="left" vertical="center" wrapText="1"/>
    </xf>
    <xf numFmtId="0" fontId="5" fillId="0" borderId="0" applyAlignment="1" pivotButton="0" quotePrefix="0" xfId="51">
      <alignment vertical="center" wrapText="1"/>
    </xf>
    <xf numFmtId="9" fontId="5" fillId="2" borderId="1" applyAlignment="1" pivotButton="0" quotePrefix="0" xfId="51">
      <alignment horizontal="center" vertical="center" wrapText="1"/>
    </xf>
    <xf numFmtId="0" fontId="5" fillId="0" borderId="0" applyAlignment="1" pivotButton="0" quotePrefix="0" xfId="51">
      <alignment horizontal="center" vertical="center" wrapText="1"/>
    </xf>
    <xf numFmtId="0" fontId="7" fillId="0" borderId="0" applyAlignment="1" pivotButton="0" quotePrefix="0" xfId="51">
      <alignment horizontal="center" vertical="center"/>
    </xf>
    <xf numFmtId="0" fontId="10" fillId="2" borderId="0" applyAlignment="1" pivotButton="0" quotePrefix="0" xfId="51">
      <alignment horizontal="center" vertical="center" wrapText="1"/>
    </xf>
    <xf numFmtId="0" fontId="5" fillId="2" borderId="1" applyAlignment="1" pivotButton="0" quotePrefix="0" xfId="51">
      <alignment horizontal="justify" vertical="center" wrapText="1"/>
    </xf>
    <xf numFmtId="0" fontId="5" fillId="0" borderId="5" applyAlignment="1" pivotButton="0" quotePrefix="0" xfId="51">
      <alignment horizontal="center" vertical="center" wrapText="1"/>
    </xf>
    <xf numFmtId="0" fontId="5" fillId="0" borderId="10" applyAlignment="1" pivotButton="0" quotePrefix="0" xfId="51">
      <alignment horizontal="center" vertical="center" wrapText="1"/>
    </xf>
    <xf numFmtId="0" fontId="5" fillId="0" borderId="11" applyAlignment="1" pivotButton="0" quotePrefix="0" xfId="51">
      <alignment horizontal="center" vertical="center" wrapText="1"/>
    </xf>
    <xf numFmtId="0" fontId="5" fillId="0" borderId="12" applyAlignment="1" pivotButton="0" quotePrefix="0" xfId="51">
      <alignment horizontal="center" vertical="center" wrapText="1"/>
    </xf>
    <xf numFmtId="0" fontId="5" fillId="0" borderId="2" applyAlignment="1" pivotButton="0" quotePrefix="0" xfId="51">
      <alignment horizontal="center" vertical="center" wrapText="1"/>
    </xf>
    <xf numFmtId="0" fontId="5" fillId="0" borderId="3" applyAlignment="1" pivotButton="0" quotePrefix="0" xfId="51">
      <alignment horizontal="center" vertical="center" wrapText="1"/>
    </xf>
    <xf numFmtId="0" fontId="5" fillId="0" borderId="4" applyAlignment="1" pivotButton="0" quotePrefix="0" xfId="51">
      <alignment horizontal="center" vertical="center" wrapText="1"/>
    </xf>
    <xf numFmtId="9" fontId="5" fillId="3" borderId="1" applyAlignment="1" pivotButton="0" quotePrefix="0" xfId="51">
      <alignment horizontal="center" vertical="center" wrapText="1"/>
    </xf>
    <xf numFmtId="0" fontId="11" fillId="0" borderId="0" applyAlignment="1" pivotButton="0" quotePrefix="0" xfId="0">
      <alignment vertical="center"/>
    </xf>
    <xf numFmtId="0" fontId="12" fillId="0" borderId="0" applyAlignment="1" pivotButton="0" quotePrefix="0" xfId="51">
      <alignment vertical="center" wrapText="1"/>
    </xf>
    <xf numFmtId="0" fontId="0" fillId="0" borderId="0" applyAlignment="1" pivotButton="0" quotePrefix="0" xfId="51">
      <alignment vertical="center" wrapText="1"/>
    </xf>
    <xf numFmtId="0" fontId="0" fillId="0" borderId="0" applyAlignment="1" pivotButton="0" quotePrefix="0" xfId="51">
      <alignment horizontal="center" vertical="center" wrapText="1"/>
    </xf>
    <xf numFmtId="0" fontId="2" fillId="0" borderId="0" applyAlignment="1" pivotButton="0" quotePrefix="0" xfId="51">
      <alignment horizontal="left" vertical="center"/>
    </xf>
    <xf numFmtId="0" fontId="2" fillId="0" borderId="0" applyAlignment="1" pivotButton="0" quotePrefix="0" xfId="51">
      <alignment vertical="center" wrapText="1"/>
    </xf>
    <xf numFmtId="0" fontId="3" fillId="3" borderId="0" applyAlignment="1" pivotButton="0" quotePrefix="0" xfId="51">
      <alignment horizontal="center" vertical="center" wrapText="1"/>
    </xf>
    <xf numFmtId="0" fontId="5" fillId="3" borderId="1" applyAlignment="1" pivotButton="0" quotePrefix="0" xfId="51">
      <alignment horizontal="center" vertical="center" wrapText="1"/>
    </xf>
    <xf numFmtId="0" fontId="13" fillId="3" borderId="1" applyAlignment="1" pivotButton="0" quotePrefix="0" xfId="0">
      <alignment vertical="center"/>
    </xf>
    <xf numFmtId="0" fontId="5" fillId="3" borderId="1" applyAlignment="1" pivotButton="0" quotePrefix="0" xfId="51">
      <alignment horizontal="left" vertical="center" wrapText="1"/>
    </xf>
    <xf numFmtId="0" fontId="5" fillId="3" borderId="2" applyAlignment="1" pivotButton="0" quotePrefix="0" xfId="51">
      <alignment horizontal="left" vertical="center" wrapText="1"/>
    </xf>
    <xf numFmtId="0" fontId="5" fillId="3" borderId="3" applyAlignment="1" pivotButton="0" quotePrefix="0" xfId="51">
      <alignment horizontal="left" vertical="center" wrapText="1"/>
    </xf>
    <xf numFmtId="0" fontId="5" fillId="3" borderId="2" applyAlignment="1" pivotButton="0" quotePrefix="0" xfId="51">
      <alignment horizontal="center" vertical="center" wrapText="1"/>
    </xf>
    <xf numFmtId="0" fontId="5" fillId="3" borderId="4" applyAlignment="1" pivotButton="0" quotePrefix="0" xfId="51">
      <alignment horizontal="center" vertical="center" wrapText="1"/>
    </xf>
    <xf numFmtId="0" fontId="5" fillId="0" borderId="0" applyAlignment="1" pivotButton="0" quotePrefix="0" xfId="51">
      <alignment vertical="center" wrapText="1"/>
    </xf>
    <xf numFmtId="0" fontId="12" fillId="0" borderId="0" applyAlignment="1" pivotButton="0" quotePrefix="0" xfId="51">
      <alignment horizontal="center" vertical="center" wrapText="1"/>
    </xf>
    <xf numFmtId="9" fontId="8" fillId="0" borderId="1" applyAlignment="1" pivotButton="0" quotePrefix="0" xfId="0">
      <alignment horizontal="center" vertical="center" wrapText="1"/>
    </xf>
    <xf numFmtId="0" fontId="5" fillId="0" borderId="0" applyAlignment="1" pivotButton="0" quotePrefix="0" xfId="51">
      <alignment horizontal="center" vertical="center" wrapText="1"/>
    </xf>
    <xf numFmtId="0" fontId="2" fillId="0" borderId="0" applyAlignment="1" pivotButton="0" quotePrefix="0" xfId="51">
      <alignment vertical="center" wrapText="1"/>
    </xf>
    <xf numFmtId="0" fontId="1" fillId="0" borderId="0" applyAlignment="1" pivotButton="0" quotePrefix="0" xfId="51">
      <alignment vertical="center" wrapText="1"/>
    </xf>
    <xf numFmtId="0" fontId="1" fillId="0" borderId="0" applyAlignment="1" pivotButton="0" quotePrefix="0" xfId="51">
      <alignment horizontal="center" vertical="center" wrapText="1"/>
    </xf>
    <xf numFmtId="0" fontId="1" fillId="0" borderId="0" pivotButton="0" quotePrefix="0" xfId="0"/>
    <xf numFmtId="0" fontId="14" fillId="2" borderId="0" applyAlignment="1" pivotButton="0" quotePrefix="0" xfId="51">
      <alignment horizontal="center" vertical="center" wrapText="1"/>
    </xf>
    <xf numFmtId="0" fontId="4" fillId="0" borderId="0" applyAlignment="1" pivotButton="0" quotePrefix="0" xfId="51">
      <alignment vertical="center" wrapText="1"/>
    </xf>
    <xf numFmtId="0" fontId="2" fillId="0" borderId="0" applyAlignment="1" pivotButton="0" quotePrefix="0" xfId="51">
      <alignment horizontal="center" vertical="center" wrapText="1"/>
    </xf>
    <xf numFmtId="9" fontId="15" fillId="2" borderId="1" applyAlignment="1" pivotButton="0" quotePrefix="0" xfId="51">
      <alignment horizontal="center" vertical="center" wrapText="1"/>
    </xf>
    <xf numFmtId="0" fontId="4" fillId="0" borderId="0" applyAlignment="1" pivotButton="0" quotePrefix="0" xfId="51">
      <alignment horizontal="center" vertical="center" wrapText="1"/>
    </xf>
    <xf numFmtId="0" fontId="2" fillId="0" borderId="0" pivotButton="0" quotePrefix="0" xfId="0"/>
    <xf numFmtId="0" fontId="2" fillId="0" borderId="0" applyAlignment="1" pivotButton="0" quotePrefix="0" xfId="0">
      <alignment vertical="center"/>
    </xf>
    <xf numFmtId="0" fontId="0" fillId="0" borderId="0" applyAlignment="1" pivotButton="0" quotePrefix="0" xfId="0">
      <alignment vertical="center"/>
    </xf>
    <xf numFmtId="0" fontId="5" fillId="3" borderId="3" applyAlignment="1" pivotButton="0" quotePrefix="0" xfId="51">
      <alignment horizontal="center" vertical="center" wrapText="1"/>
    </xf>
    <xf numFmtId="0" fontId="5" fillId="2" borderId="13" applyAlignment="1" pivotButton="0" quotePrefix="0" xfId="51">
      <alignment horizontal="center" vertical="center" wrapText="1"/>
    </xf>
    <xf numFmtId="0" fontId="5" fillId="2" borderId="14" applyAlignment="1" pivotButton="0" quotePrefix="0" xfId="51">
      <alignment horizontal="center" vertical="center" wrapText="1"/>
    </xf>
    <xf numFmtId="10" fontId="5" fillId="3" borderId="1" applyAlignment="1" pivotButton="0" quotePrefix="0" xfId="51">
      <alignment horizontal="center" vertical="center" wrapText="1"/>
    </xf>
    <xf numFmtId="164" fontId="5" fillId="3" borderId="1" applyAlignment="1" pivotButton="0" quotePrefix="0" xfId="51">
      <alignment horizontal="center" vertical="center" wrapText="1"/>
    </xf>
    <xf numFmtId="0" fontId="12" fillId="0" borderId="0" applyAlignment="1" pivotButton="0" quotePrefix="0" xfId="0">
      <alignment wrapText="1"/>
    </xf>
    <xf numFmtId="0" fontId="15" fillId="0" borderId="0" applyAlignment="1" pivotButton="0" quotePrefix="0" xfId="0">
      <alignment wrapText="1"/>
    </xf>
    <xf numFmtId="0" fontId="16" fillId="0" borderId="0" applyAlignment="1" pivotButton="0" quotePrefix="0" xfId="0">
      <alignment vertical="center" wrapText="1"/>
    </xf>
    <xf numFmtId="0" fontId="16" fillId="0" borderId="0" applyAlignment="1" pivotButton="0" quotePrefix="0" xfId="0">
      <alignment vertical="center" wrapText="1"/>
    </xf>
    <xf numFmtId="0" fontId="17" fillId="0" borderId="0" applyAlignment="1" pivotButton="0" quotePrefix="0" xfId="51">
      <alignment vertical="center" wrapText="1"/>
    </xf>
    <xf numFmtId="0" fontId="18" fillId="0" borderId="0" applyAlignment="1" pivotButton="0" quotePrefix="0" xfId="0">
      <alignment wrapText="1"/>
    </xf>
    <xf numFmtId="0" fontId="15" fillId="0" borderId="0" applyAlignment="1" pivotButton="0" quotePrefix="0" xfId="0">
      <alignment horizontal="center" vertical="center" wrapText="1"/>
    </xf>
    <xf numFmtId="0" fontId="15" fillId="0" borderId="0" applyAlignment="1" pivotButton="0" quotePrefix="0" xfId="0">
      <alignment horizontal="justify" vertical="center" wrapText="1"/>
    </xf>
    <xf numFmtId="0" fontId="15" fillId="0" borderId="0" applyAlignment="1" pivotButton="0" quotePrefix="0" xfId="0">
      <alignment vertical="center" wrapText="1"/>
    </xf>
    <xf numFmtId="0" fontId="2" fillId="0" borderId="0" applyAlignment="1" pivotButton="0" quotePrefix="0" xfId="0">
      <alignment horizontal="left" vertical="center" wrapText="1"/>
    </xf>
    <xf numFmtId="0" fontId="2" fillId="0" borderId="0" applyAlignment="1" pivotButton="0" quotePrefix="0" xfId="0">
      <alignment horizontal="center" vertical="center" wrapText="1"/>
    </xf>
    <xf numFmtId="0" fontId="12" fillId="0" borderId="0" applyAlignment="1" pivotButton="0" quotePrefix="0" xfId="0">
      <alignment horizontal="justify" vertical="center" wrapText="1"/>
    </xf>
    <xf numFmtId="0" fontId="12" fillId="0" borderId="0" applyAlignment="1" pivotButton="0" quotePrefix="0" xfId="0">
      <alignment horizontal="center" vertical="center" wrapText="1"/>
    </xf>
    <xf numFmtId="0" fontId="3" fillId="0" borderId="0" applyAlignment="1" pivotButton="0" quotePrefix="0" xfId="0">
      <alignment horizontal="center" vertical="center" wrapText="1"/>
    </xf>
    <xf numFmtId="0" fontId="3" fillId="0" borderId="0" applyAlignment="1" pivotButton="0" quotePrefix="0" xfId="0">
      <alignment horizontal="justify" vertical="center" wrapText="1"/>
    </xf>
    <xf numFmtId="0" fontId="15" fillId="0" borderId="1" applyAlignment="1" pivotButton="0" quotePrefix="0" xfId="0">
      <alignment horizontal="center" vertical="center" wrapText="1"/>
    </xf>
    <xf numFmtId="0" fontId="15" fillId="0" borderId="2" applyAlignment="1" pivotButton="0" quotePrefix="0" xfId="0">
      <alignment horizontal="center" vertical="center" wrapText="1"/>
    </xf>
    <xf numFmtId="0" fontId="15" fillId="0" borderId="4" applyAlignment="1" pivotButton="0" quotePrefix="0" xfId="0">
      <alignment horizontal="center" vertical="center" wrapText="1"/>
    </xf>
    <xf numFmtId="0" fontId="15" fillId="0" borderId="1" applyAlignment="1" pivotButton="0" quotePrefix="0" xfId="48">
      <alignment horizontal="justify" vertical="center" wrapText="1"/>
    </xf>
    <xf numFmtId="165" fontId="15" fillId="0" borderId="1" applyAlignment="1" pivotButton="0" quotePrefix="0" xfId="0">
      <alignment horizontal="justify" vertical="center" wrapText="1"/>
    </xf>
    <xf numFmtId="166" fontId="15" fillId="0" borderId="1" applyAlignment="1" pivotButton="0" quotePrefix="0" xfId="0">
      <alignment horizontal="center" vertical="center" wrapText="1"/>
    </xf>
    <xf numFmtId="0" fontId="19" fillId="4" borderId="1" applyAlignment="1" pivotButton="0" quotePrefix="0" xfId="0">
      <alignment horizontal="center" vertical="center" wrapText="1"/>
    </xf>
    <xf numFmtId="0" fontId="19" fillId="4" borderId="1" applyAlignment="1" pivotButton="0" quotePrefix="0" xfId="0">
      <alignment horizontal="justify" vertical="center" wrapText="1"/>
    </xf>
    <xf numFmtId="0" fontId="19" fillId="4" borderId="1" applyAlignment="1" pivotButton="0" quotePrefix="0" xfId="0">
      <alignment horizontal="center" vertical="center" wrapText="1"/>
    </xf>
    <xf numFmtId="165" fontId="19" fillId="4" borderId="1" applyAlignment="1" pivotButton="0" quotePrefix="0" xfId="0">
      <alignment horizontal="justify" vertical="center" wrapText="1"/>
    </xf>
    <xf numFmtId="0" fontId="15" fillId="0" borderId="1" applyAlignment="1" pivotButton="0" quotePrefix="0" xfId="0">
      <alignment horizontal="center" vertical="center" wrapText="1"/>
    </xf>
    <xf numFmtId="0" fontId="15" fillId="0" borderId="1" applyAlignment="1" pivotButton="0" quotePrefix="0" xfId="0">
      <alignment horizontal="justify" vertical="center" wrapText="1"/>
    </xf>
    <xf numFmtId="0" fontId="15" fillId="0" borderId="1" applyAlignment="1" pivotButton="0" quotePrefix="0" xfId="0">
      <alignment horizontal="justify" vertical="center" wrapText="1"/>
    </xf>
    <xf numFmtId="167" fontId="15" fillId="0" borderId="1" applyAlignment="1" pivotButton="0" quotePrefix="0" xfId="0">
      <alignment horizontal="justify" vertical="center" wrapText="1"/>
    </xf>
    <xf numFmtId="167" fontId="15" fillId="0" borderId="1" applyAlignment="1" pivotButton="0" quotePrefix="0" xfId="0">
      <alignment horizontal="center" vertical="center" wrapText="1"/>
    </xf>
    <xf numFmtId="166" fontId="15" fillId="0" borderId="1" applyAlignment="1" pivotButton="0" quotePrefix="0" xfId="0">
      <alignment horizontal="center" vertical="center"/>
    </xf>
    <xf numFmtId="0" fontId="19" fillId="4" borderId="1" applyAlignment="1" pivotButton="0" quotePrefix="0" xfId="0">
      <alignment horizontal="justify" vertical="center" wrapText="1"/>
    </xf>
    <xf numFmtId="0" fontId="19" fillId="4" borderId="1" applyAlignment="1" pivotButton="0" quotePrefix="0" xfId="48">
      <alignment horizontal="left" vertical="center" wrapText="1"/>
    </xf>
    <xf numFmtId="0" fontId="15" fillId="0" borderId="1" applyAlignment="1" pivotButton="0" quotePrefix="0" xfId="0">
      <alignment horizontal="left" vertical="center" wrapText="1"/>
    </xf>
    <xf numFmtId="0" fontId="15" fillId="0" borderId="1" applyAlignment="1" pivotButton="0" quotePrefix="0" xfId="0">
      <alignment horizontal="center" vertical="center"/>
    </xf>
    <xf numFmtId="0" fontId="15" fillId="0" borderId="1" applyAlignment="1" pivotButton="0" quotePrefix="0" xfId="51">
      <alignment horizontal="left" vertical="center" wrapText="1"/>
    </xf>
    <xf numFmtId="0" fontId="15" fillId="0" borderId="1" applyAlignment="1" pivotButton="0" quotePrefix="0" xfId="0">
      <alignment horizontal="center" vertical="center"/>
    </xf>
    <xf numFmtId="0" fontId="20" fillId="0" borderId="1" applyAlignment="1" pivotButton="0" quotePrefix="0" xfId="0">
      <alignment horizontal="center" vertical="center" wrapText="1"/>
    </xf>
    <xf numFmtId="0" fontId="19" fillId="4" borderId="1" applyAlignment="1" pivotButton="0" quotePrefix="0" xfId="0">
      <alignment horizontal="left" vertical="center" wrapText="1"/>
    </xf>
    <xf numFmtId="0" fontId="19" fillId="4" borderId="1" applyAlignment="1" pivotButton="0" quotePrefix="0" xfId="0">
      <alignment horizontal="center" vertical="center"/>
    </xf>
    <xf numFmtId="0" fontId="19" fillId="4" borderId="1" applyAlignment="1" pivotButton="0" quotePrefix="0" xfId="0">
      <alignment horizontal="center" vertical="center"/>
    </xf>
    <xf numFmtId="0" fontId="19" fillId="4" borderId="1" applyAlignment="1" pivotButton="0" quotePrefix="0" xfId="53">
      <alignment horizontal="center" vertical="center" wrapText="1"/>
    </xf>
    <xf numFmtId="49" fontId="19" fillId="4" borderId="1" applyAlignment="1" pivotButton="0" quotePrefix="0" xfId="0">
      <alignment horizontal="justify" vertical="center" wrapText="1"/>
    </xf>
    <xf numFmtId="0" fontId="21" fillId="4" borderId="1" applyAlignment="1" pivotButton="0" quotePrefix="0" xfId="0">
      <alignment horizontal="center" vertical="center" wrapText="1"/>
    </xf>
    <xf numFmtId="0" fontId="22" fillId="0" borderId="1" applyAlignment="1" pivotButton="0" quotePrefix="0" xfId="0">
      <alignment horizontal="center" vertical="center"/>
    </xf>
    <xf numFmtId="0" fontId="15" fillId="0" borderId="1" applyAlignment="1" pivotButton="0" quotePrefix="0" xfId="53">
      <alignment horizontal="center" vertical="center" wrapText="1"/>
    </xf>
    <xf numFmtId="0" fontId="23" fillId="0" borderId="1" applyAlignment="1" pivotButton="0" quotePrefix="0" xfId="0">
      <alignment horizontal="center" vertical="center" wrapText="1"/>
    </xf>
    <xf numFmtId="49" fontId="15" fillId="0" borderId="1" applyAlignment="1" pivotButton="0" quotePrefix="0" xfId="0">
      <alignment horizontal="justify" vertical="center" wrapText="1"/>
    </xf>
    <xf numFmtId="0" fontId="24" fillId="0" borderId="1" applyAlignment="1" pivotButton="0" quotePrefix="0" xfId="0">
      <alignment horizontal="center" vertical="center"/>
    </xf>
    <xf numFmtId="0" fontId="15" fillId="0" borderId="1" applyAlignment="1" pivotButton="0" quotePrefix="0" xfId="48">
      <alignment horizontal="center" vertical="center" wrapText="1"/>
    </xf>
    <xf numFmtId="49" fontId="15" fillId="0" borderId="1" applyAlignment="1" pivotButton="0" quotePrefix="0" xfId="0">
      <alignment horizontal="center" vertical="center" wrapText="1"/>
    </xf>
    <xf numFmtId="49" fontId="15" fillId="0" borderId="1" applyAlignment="1" pivotButton="0" quotePrefix="0" xfId="48">
      <alignment horizontal="justify" vertical="center" wrapText="1"/>
    </xf>
    <xf numFmtId="0" fontId="23" fillId="0" borderId="1" applyAlignment="1" pivotButton="0" quotePrefix="0" xfId="0">
      <alignment horizontal="justify" vertical="center" wrapText="1"/>
    </xf>
    <xf numFmtId="49" fontId="23" fillId="0" borderId="1" applyAlignment="1" pivotButton="0" quotePrefix="0" xfId="0">
      <alignment horizontal="justify" vertical="center" wrapText="1"/>
    </xf>
    <xf numFmtId="0" fontId="23" fillId="0" borderId="1" applyAlignment="1" pivotButton="0" quotePrefix="0" xfId="0">
      <alignment horizontal="justify" vertical="center" wrapText="1"/>
    </xf>
    <xf numFmtId="49" fontId="19" fillId="4" borderId="1" applyAlignment="1" pivotButton="0" quotePrefix="0" xfId="0">
      <alignment horizontal="center" vertical="center" wrapText="1"/>
    </xf>
    <xf numFmtId="0" fontId="19" fillId="4" borderId="1" applyAlignment="1" pivotButton="0" quotePrefix="0" xfId="0">
      <alignment horizontal="left" vertical="center" wrapText="1"/>
    </xf>
    <xf numFmtId="49" fontId="19" fillId="4" borderId="1" applyAlignment="1" pivotButton="0" quotePrefix="0" xfId="0">
      <alignment horizontal="left" vertical="center" wrapText="1"/>
    </xf>
    <xf numFmtId="49" fontId="19" fillId="4" borderId="1" applyAlignment="1" pivotButton="0" quotePrefix="0" xfId="0">
      <alignment horizontal="center" vertical="center"/>
    </xf>
    <xf numFmtId="0" fontId="21" fillId="0" borderId="1" applyAlignment="1" pivotButton="0" quotePrefix="0" xfId="0">
      <alignment horizontal="center" vertical="center" wrapText="1"/>
    </xf>
    <xf numFmtId="49" fontId="15" fillId="0" borderId="1" applyAlignment="1" pivotButton="0" quotePrefix="0" xfId="0">
      <alignment horizontal="left" vertical="center" wrapText="1"/>
    </xf>
    <xf numFmtId="0" fontId="25" fillId="0" borderId="1" applyAlignment="1" pivotButton="0" quotePrefix="0" xfId="0">
      <alignment horizontal="center" vertical="center"/>
    </xf>
    <xf numFmtId="49" fontId="15" fillId="0" borderId="1" applyAlignment="1" pivotButton="0" quotePrefix="0" xfId="48">
      <alignment horizontal="left" vertical="center" wrapText="1"/>
    </xf>
    <xf numFmtId="0" fontId="23" fillId="0" borderId="1" applyAlignment="1" pivotButton="0" quotePrefix="0" xfId="0">
      <alignment horizontal="left" vertical="center" wrapText="1"/>
    </xf>
    <xf numFmtId="168" fontId="15" fillId="0" borderId="1" applyAlignment="1" pivotButton="0" quotePrefix="0" xfId="0">
      <alignment horizontal="center" vertical="center" wrapText="1"/>
    </xf>
    <xf numFmtId="0" fontId="16" fillId="0" borderId="1" applyAlignment="1" pivotButton="0" quotePrefix="0" xfId="0">
      <alignment vertical="center" wrapText="1"/>
    </xf>
    <xf numFmtId="0" fontId="19" fillId="4" borderId="2" applyAlignment="1" pivotButton="0" quotePrefix="0" xfId="0">
      <alignment horizontal="center" vertical="center" wrapText="1"/>
    </xf>
    <xf numFmtId="0" fontId="17" fillId="4" borderId="1" applyAlignment="1" pivotButton="0" quotePrefix="0" xfId="51">
      <alignment vertical="center" wrapText="1"/>
    </xf>
    <xf numFmtId="0" fontId="16" fillId="4" borderId="1" applyAlignment="1" pivotButton="0" quotePrefix="0" xfId="51">
      <alignment vertical="center" wrapText="1"/>
    </xf>
    <xf numFmtId="0" fontId="17" fillId="0" borderId="1" applyAlignment="1" pivotButton="0" quotePrefix="0" xfId="51">
      <alignment vertical="center" wrapText="1"/>
    </xf>
    <xf numFmtId="0" fontId="18" fillId="0" borderId="1" applyAlignment="1" pivotButton="0" quotePrefix="0" xfId="0">
      <alignment wrapText="1"/>
    </xf>
    <xf numFmtId="0" fontId="15" fillId="0" borderId="1" applyAlignment="1" pivotButton="0" quotePrefix="0" xfId="0">
      <alignment wrapText="1"/>
    </xf>
    <xf numFmtId="169" fontId="15" fillId="0" borderId="1" applyAlignment="1" pivotButton="0" quotePrefix="0" xfId="0">
      <alignment horizontal="center" vertical="center"/>
    </xf>
    <xf numFmtId="0" fontId="15" fillId="0" borderId="2" applyAlignment="1" pivotButton="0" quotePrefix="0" xfId="0">
      <alignment horizontal="center" vertical="center" wrapText="1"/>
    </xf>
    <xf numFmtId="0" fontId="15" fillId="4" borderId="1" applyAlignment="1" pivotButton="0" quotePrefix="0" xfId="0">
      <alignment vertical="center" wrapText="1"/>
    </xf>
    <xf numFmtId="0" fontId="19" fillId="4" borderId="1" applyAlignment="1" pivotButton="0" quotePrefix="0" xfId="0">
      <alignment vertical="center" wrapText="1"/>
    </xf>
    <xf numFmtId="0" fontId="15" fillId="0" borderId="1" applyAlignment="1" pivotButton="0" quotePrefix="0" xfId="0">
      <alignment vertical="center" wrapText="1"/>
    </xf>
    <xf numFmtId="49" fontId="23" fillId="0" borderId="1" applyAlignment="1" pivotButton="0" quotePrefix="0" xfId="0">
      <alignment horizontal="left" vertical="center" wrapText="1"/>
    </xf>
    <xf numFmtId="0" fontId="15" fillId="0" borderId="1" applyAlignment="1" pivotButton="0" quotePrefix="0" xfId="0">
      <alignment horizontal="left" vertical="center" wrapText="1"/>
    </xf>
    <xf numFmtId="49" fontId="23" fillId="0" borderId="1" applyAlignment="1" pivotButton="0" quotePrefix="0" xfId="0">
      <alignment vertical="center" wrapText="1"/>
    </xf>
    <xf numFmtId="0" fontId="23" fillId="0" borderId="1" applyAlignment="1" pivotButton="0" quotePrefix="0" xfId="0">
      <alignment horizontal="left" vertical="center" wrapText="1"/>
    </xf>
    <xf numFmtId="0" fontId="0" fillId="0" borderId="3" pivotButton="0" quotePrefix="0" xfId="0"/>
    <xf numFmtId="0" fontId="0" fillId="0" borderId="4" pivotButton="0" quotePrefix="0" xfId="0"/>
    <xf numFmtId="0" fontId="0" fillId="0" borderId="9" pivotButton="0" quotePrefix="0" xfId="0"/>
    <xf numFmtId="0" fontId="0" fillId="0" borderId="12" pivotButton="0" quotePrefix="0" xfId="0"/>
    <xf numFmtId="165" fontId="15" fillId="0" borderId="1" applyAlignment="1" pivotButton="0" quotePrefix="0" xfId="0">
      <alignment horizontal="justify" vertical="center" wrapText="1"/>
    </xf>
    <xf numFmtId="166" fontId="15" fillId="0" borderId="1" applyAlignment="1" pivotButton="0" quotePrefix="0" xfId="0">
      <alignment horizontal="center" vertical="center" wrapText="1"/>
    </xf>
    <xf numFmtId="168" fontId="15" fillId="0" borderId="1" applyAlignment="1" pivotButton="0" quotePrefix="0" xfId="0">
      <alignment horizontal="center" vertical="center" wrapText="1"/>
    </xf>
    <xf numFmtId="165" fontId="19" fillId="4" borderId="1" applyAlignment="1" pivotButton="0" quotePrefix="0" xfId="0">
      <alignment horizontal="justify" vertical="center" wrapText="1"/>
    </xf>
    <xf numFmtId="167" fontId="15" fillId="0" borderId="1" applyAlignment="1" pivotButton="0" quotePrefix="0" xfId="0">
      <alignment horizontal="justify" vertical="center" wrapText="1"/>
    </xf>
    <xf numFmtId="167" fontId="15" fillId="0" borderId="1" applyAlignment="1" pivotButton="0" quotePrefix="0" xfId="0">
      <alignment horizontal="center" vertical="center" wrapText="1"/>
    </xf>
    <xf numFmtId="166" fontId="15" fillId="0" borderId="1" applyAlignment="1" pivotButton="0" quotePrefix="0" xfId="0">
      <alignment horizontal="center" vertical="center"/>
    </xf>
    <xf numFmtId="169" fontId="15" fillId="0" borderId="1" applyAlignment="1" pivotButton="0" quotePrefix="0" xfId="0">
      <alignment horizontal="center" vertical="center"/>
    </xf>
    <xf numFmtId="0" fontId="0" fillId="0" borderId="7" pivotButton="0" quotePrefix="0" xfId="0"/>
    <xf numFmtId="0" fontId="0" fillId="0" borderId="8" pivotButton="0" quotePrefix="0" xfId="0"/>
    <xf numFmtId="0" fontId="0" fillId="0" borderId="10" pivotButton="0" quotePrefix="0" xfId="0"/>
    <xf numFmtId="0" fontId="0" fillId="0" borderId="11" pivotButton="0" quotePrefix="0" xfId="0"/>
    <xf numFmtId="0" fontId="0" fillId="0" borderId="13" pivotButton="0" quotePrefix="0" xfId="0"/>
    <xf numFmtId="0" fontId="0" fillId="0" borderId="23" pivotButton="0" quotePrefix="0" xfId="0"/>
    <xf numFmtId="0" fontId="0" fillId="0" borderId="14" pivotButton="0" quotePrefix="0" xfId="0"/>
    <xf numFmtId="164" fontId="5" fillId="3" borderId="1" applyAlignment="1" pivotButton="0" quotePrefix="0" xfId="51">
      <alignment horizontal="center" vertical="center" wrapText="1"/>
    </xf>
    <xf numFmtId="0" fontId="5" fillId="0" borderId="1" applyAlignment="1" pivotButton="0" quotePrefix="0" xfId="51">
      <alignment horizontal="left" vertical="center" wrapText="1"/>
    </xf>
    <xf numFmtId="164" fontId="4" fillId="0" borderId="1" applyAlignment="1" pivotButton="0" quotePrefix="0" xfId="51">
      <alignment horizontal="center" vertical="center" wrapText="1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常规 9" xfId="20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常规 2 3" xfId="48"/>
    <cellStyle name="40% - 强调文字颜色 6" xfId="49" builtinId="51"/>
    <cellStyle name="60% - 强调文字颜色 6" xfId="50" builtinId="52"/>
    <cellStyle name="常规 2" xfId="51"/>
    <cellStyle name="常规 2 4" xfId="52"/>
    <cellStyle name="常规 11" xfId="53"/>
    <cellStyle name="常规 3" xfId="54"/>
  </cellStyles>
  <tableStyles count="0" defaultTableStyle="TableStyleMedium2" defaultPivotStyle="PivotStyleLight16"/>
  <colors/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externalLink" Target="/xl/externalLinks/externalLink1.xml" Id="rId11" /><Relationship Type="http://schemas.openxmlformats.org/officeDocument/2006/relationships/externalLink" Target="/xl/externalLinks/externalLink2.xml" Id="rId12" /><Relationship Type="http://schemas.openxmlformats.org/officeDocument/2006/relationships/externalLink" Target="/xl/externalLinks/externalLink3.xml" Id="rId13" /><Relationship Type="http://schemas.openxmlformats.org/officeDocument/2006/relationships/externalLink" Target="/xl/externalLinks/externalLink4.xml" Id="rId14" /><Relationship Type="http://schemas.openxmlformats.org/officeDocument/2006/relationships/externalLink" Target="/xl/externalLinks/externalLink5.xml" Id="rId15" /><Relationship Type="http://schemas.openxmlformats.org/officeDocument/2006/relationships/externalLink" Target="/xl/externalLinks/externalLink6.xml" Id="rId16" /><Relationship Type="http://schemas.openxmlformats.org/officeDocument/2006/relationships/externalLink" Target="/xl/externalLinks/externalLink7.xml" Id="rId17" /><Relationship Type="http://schemas.openxmlformats.org/officeDocument/2006/relationships/externalLink" Target="/xl/externalLinks/externalLink8.xml" Id="rId18" /><Relationship Type="http://schemas.openxmlformats.org/officeDocument/2006/relationships/externalLink" Target="/xl/externalLinks/externalLink9.xml" Id="rId19" /><Relationship Type="http://schemas.openxmlformats.org/officeDocument/2006/relationships/externalLink" Target="/xl/externalLinks/externalLink10.xml" Id="rId20" /><Relationship Type="http://schemas.openxmlformats.org/officeDocument/2006/relationships/externalLink" Target="/xl/externalLinks/externalLink11.xml" Id="rId21" /><Relationship Type="http://schemas.openxmlformats.org/officeDocument/2006/relationships/externalLink" Target="/xl/externalLinks/externalLink12.xml" Id="rId22" /><Relationship Type="http://schemas.openxmlformats.org/officeDocument/2006/relationships/externalLink" Target="/xl/externalLinks/externalLink13.xml" Id="rId23" /><Relationship Type="http://schemas.openxmlformats.org/officeDocument/2006/relationships/externalLink" Target="/xl/externalLinks/externalLink14.xml" Id="rId24" /><Relationship Type="http://schemas.openxmlformats.org/officeDocument/2006/relationships/externalLink" Target="/xl/externalLinks/externalLink15.xml" Id="rId25" /><Relationship Type="http://schemas.openxmlformats.org/officeDocument/2006/relationships/externalLink" Target="/xl/externalLinks/externalLink16.xml" Id="rId26" /><Relationship Type="http://schemas.openxmlformats.org/officeDocument/2006/relationships/externalLink" Target="/xl/externalLinks/externalLink17.xml" Id="rId27" /><Relationship Type="http://schemas.openxmlformats.org/officeDocument/2006/relationships/externalLink" Target="/xl/externalLinks/externalLink18.xml" Id="rId28" /><Relationship Type="http://schemas.openxmlformats.org/officeDocument/2006/relationships/externalLink" Target="/xl/externalLinks/externalLink19.xml" Id="rId29" /><Relationship Type="http://schemas.openxmlformats.org/officeDocument/2006/relationships/externalLink" Target="/xl/externalLinks/externalLink20.xml" Id="rId30" /><Relationship Type="http://schemas.openxmlformats.org/officeDocument/2006/relationships/externalLink" Target="/xl/externalLinks/externalLink21.xml" Id="rId31" /><Relationship Type="http://schemas.openxmlformats.org/officeDocument/2006/relationships/externalLink" Target="/xl/externalLinks/externalLink22.xml" Id="rId32" /><Relationship Type="http://schemas.openxmlformats.org/officeDocument/2006/relationships/externalLink" Target="/xl/externalLinks/externalLink23.xml" Id="rId33" /><Relationship Type="http://schemas.openxmlformats.org/officeDocument/2006/relationships/styles" Target="styles.xml" Id="rId34" /><Relationship Type="http://schemas.openxmlformats.org/officeDocument/2006/relationships/theme" Target="theme/theme1.xml" Id="rId35" /></Relationships>
</file>

<file path=xl/externalLinks/_rels/externalLink1.xml.rels><Relationships xmlns="http://schemas.openxmlformats.org/package/2006/relationships"><Relationship Type="http://schemas.openxmlformats.org/officeDocument/2006/relationships/externalLinkPath" Target="file:///\\SHANGHAI_LF\&#39044;&#31639;&#22788;\BY\YS3\97&#20915;&#31639;&#21306;&#21439;&#26368;&#21518;&#27719;&#24635;.xls" TargetMode="External" Id="rId1" /></Relationships>
</file>

<file path=xl/externalLinks/_rels/externalLink10.xml.rels><Relationships xmlns="http://schemas.openxmlformats.org/package/2006/relationships"><Relationship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4&#24180;&#20113;&#21335;&#30465;&#20998;&#21439;&#34892;&#25919;&#21644;&#20844;&#26816;&#27861;&#21496;&#37096;&#38376;&#32534;&#21046;&#25968;.xls" TargetMode="External" Id="rId1" /></Relationships>
</file>

<file path=xl/externalLinks/_rels/externalLink11.xml.rels><Relationships xmlns="http://schemas.openxmlformats.org/package/2006/relationships"><Relationship Type="http://schemas.openxmlformats.org/officeDocument/2006/relationships/externalLinkPath" Target="file:///M:\DATA%20Folder\2004&#24180;&#19968;&#33324;&#24615;&#36716;&#31227;&#25903;&#20184;\2004&#24180;&#20113;&#21335;&#30465;&#20998;&#21439;&#20844;&#29992;&#26631;&#20934;&#25903;&#20986;.xls" TargetMode="External" Id="rId1" /></Relationships>
</file>

<file path=xl/externalLinks/_rels/externalLink12.xml.rels><Relationships xmlns="http://schemas.openxmlformats.org/package/2006/relationships"><Relationship Type="http://schemas.openxmlformats.org/officeDocument/2006/relationships/externalLinkPath" Target="file:///O:\DOCUME~1\zq\LOCALS~1\Temp\&#25919;&#27861;&#21475;&#24120;&#29992;&#32479;&#35745;&#36164;&#26009;\&#19977;&#23395;&#24230;&#27719;&#24635;\&#39044;&#31639;\2006&#39044;&#31639;&#25253;&#34920;.xls" TargetMode="External" Id="rId1" /></Relationships>
</file>

<file path=xl/externalLinks/_rels/externalLink13.xml.rels><Relationships xmlns="http://schemas.openxmlformats.org/package/2006/relationships"><Relationship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3&#24180;&#20113;&#21335;&#30465;&#20998;&#21439;&#20892;&#19994;&#20154;&#21475;.xls" TargetMode="External" Id="rId1" /></Relationships>
</file>

<file path=xl/externalLinks/_rels/externalLink14.xml.rels><Relationships xmlns="http://schemas.openxmlformats.org/package/2006/relationships"><Relationship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4&#24180;&#20113;&#21335;&#30465;&#20998;&#21439;&#20892;&#19994;&#29992;&#22320;&#38754;&#31215;.xls" TargetMode="External" Id="rId1" /></Relationships>
</file>

<file path=xl/externalLinks/_rels/externalLink15.xml.rels><Relationships xmlns="http://schemas.openxmlformats.org/package/2006/relationships"><Relationship Type="http://schemas.openxmlformats.org/officeDocument/2006/relationships/externalLinkPath" Target="file:///M:\DATA%20Folder\2004&#24180;&#19968;&#33324;&#24615;&#36716;&#31227;&#25903;&#20184;\2004&#24180;&#20113;&#21335;&#30465;&#20998;&#21439;&#20154;&#21592;&#26631;&#20934;&#25903;&#20986;.xls" TargetMode="External" Id="rId1" /></Relationships>
</file>

<file path=xl/externalLinks/_rels/externalLink16.xml.rels><Relationships xmlns="http://schemas.openxmlformats.org/package/2006/relationships"><Relationship Type="http://schemas.openxmlformats.org/officeDocument/2006/relationships/externalLinkPath" Target="file:///M:\DATA%20Folder\2004&#24180;&#19968;&#33324;&#24615;&#36716;&#31227;&#25903;&#20184;\2004&#24180;&#20113;&#21335;&#30465;&#20998;&#21439;&#20107;&#19994;&#21457;&#23637;&#25903;&#20986;&#65288;&#32463;&#24046;&#24322;&#35843;&#25972;&#65289;.xls" TargetMode="External" Id="rId1" /></Relationships>
</file>

<file path=xl/externalLinks/_rels/externalLink17.xml.rels><Relationships xmlns="http://schemas.openxmlformats.org/package/2006/relationships"><Relationship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&#20065;&#38215;&#21644;&#34892;&#25919;&#26449;&#20010;&#25968;.xls" TargetMode="External" Id="rId1" /></Relationships>
</file>

<file path=xl/externalLinks/_rels/externalLink18.xml.rels><Relationships xmlns="http://schemas.openxmlformats.org/package/2006/relationships"><Relationship Type="http://schemas.openxmlformats.org/officeDocument/2006/relationships/externalLinkPath" Target="file:///O:\DOCUME~1\zq\LOCALS~1\Temp\&#36130;&#25919;&#20379;&#20859;&#20154;&#21592;&#20449;&#24687;&#34920;\&#25945;&#32946;\&#27896;&#27700;&#22235;&#20013;.xls" TargetMode="External" Id="rId1" /></Relationships>
</file>

<file path=xl/externalLinks/_rels/externalLink19.xml.rels><Relationships xmlns="http://schemas.openxmlformats.org/package/2006/relationships"><Relationship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2&#24180;&#20113;&#21335;&#30465;&#20998;&#21439;&#19968;&#33324;&#39044;&#31639;&#25910;&#20837;.xls" TargetMode="External" Id="rId1" /></Relationships>
</file>

<file path=xl/externalLinks/_rels/externalLink2.xml.rels><Relationships xmlns="http://schemas.openxmlformats.org/package/2006/relationships"><Relationship Type="http://schemas.openxmlformats.org/officeDocument/2006/relationships/externalLinkPath" Target="file:///A:\zzj(2003).xls" TargetMode="External" Id="rId1" /></Relationships>
</file>

<file path=xl/externalLinks/_rels/externalLink20.xml.rels><Relationships xmlns="http://schemas.openxmlformats.org/package/2006/relationships"><Relationship Type="http://schemas.openxmlformats.org/officeDocument/2006/relationships/externalLinkPath" Target="file:///\\Budgetserver\&#39044;&#31639;&#21496;\BY\YS3\97&#20915;&#31639;&#21306;&#21439;&#26368;&#21518;&#27719;&#24635;.xls" TargetMode="External" Id="rId1" /></Relationships>
</file>

<file path=xl/externalLinks/_rels/externalLink21.xml.rels><Relationships xmlns="http://schemas.openxmlformats.org/package/2006/relationships"><Relationship Type="http://schemas.openxmlformats.org/officeDocument/2006/relationships/externalLinkPath" Target="file:///O:\&#33609;&#21407;&#31449;&#23454;&#21517;&#21046;&#34920;&#26684;&#21450;&#29031;&#29255;\2011&#24180;&#24037;&#20316;\&#23454;&#21517;&#21046;&#31649;&#29702;&#24037;&#20316;\&#21160;&#21592;&#20250;\&#34892;&#25919;&#26426;&#26500;&#20154;&#21592;&#27169;&#26495;.xls" TargetMode="External" Id="rId1" /></Relationships>
</file>

<file path=xl/externalLinks/_rels/externalLink22.xml.rels><Relationships xmlns="http://schemas.openxmlformats.org/package/2006/relationships"><Relationship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3&#24180;&#20113;&#21335;&#30465;&#20998;&#21439;&#20013;&#23567;&#23398;&#29983;&#20154;&#25968;.xls" TargetMode="External" Id="rId1" /></Relationships>
</file>

<file path=xl/externalLinks/_rels/externalLink23.xml.rels><Relationships xmlns="http://schemas.openxmlformats.org/package/2006/relationships"><Relationship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3&#24180;&#20113;&#21335;&#30465;&#20998;&#21439;&#24635;&#20154;&#21475;.xls" TargetMode="External" Id="rId1" /></Relationships>
</file>

<file path=xl/externalLinks/_rels/externalLink3.xml.rels><Relationships xmlns="http://schemas.openxmlformats.org/package/2006/relationships"><Relationship Type="http://schemas.openxmlformats.org/officeDocument/2006/relationships/externalLinkPath" Target="file:///M:\02&#25919;&#24220;&#38388;&#36716;&#31227;&#25903;&#20184;\01&#19968;&#33324;&#24615;&#36716;&#31227;&#25903;&#20184;\2005&#24180;\&#31532;&#20108;&#26041;&#26696;\2004&#24180;&#20113;&#21335;&#30465;&#20998;&#21439;&#26412;&#32423;&#26631;&#20934;&#25910;&#20837;&#21512;&#35745;.xls" TargetMode="External" Id="rId1" /></Relationships>
</file>

<file path=xl/externalLinks/_rels/externalLink4.xml.rels><Relationships xmlns="http://schemas.openxmlformats.org/package/2006/relationships"><Relationship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3&#24180;&#20113;&#21335;&#30465;&#20998;&#21439;&#36130;&#25919;&#20840;&#20379;&#20859;&#20154;&#21592;&#22686;&#24133;.xls" TargetMode="External" Id="rId1" /></Relationships>
</file>

<file path=xl/externalLinks/_rels/externalLink5.xml.rels><Relationships xmlns="http://schemas.openxmlformats.org/package/2006/relationships"><Relationship Type="http://schemas.openxmlformats.org/officeDocument/2006/relationships/externalLinkPath" Target="file:///M:\DATA%20Folder\2004&#24180;&#19968;&#33324;&#24615;&#36716;&#31227;&#25903;&#20184;\2004&#24180;&#20113;&#21335;&#30465;&#20998;&#21439;&#26449;&#32423;&#26631;&#20934;&#25903;&#20986;.xls" TargetMode="External" Id="rId1" /></Relationships>
</file>

<file path=xl/externalLinks/_rels/externalLink6.xml.rels><Relationships xmlns="http://schemas.openxmlformats.org/package/2006/relationships"><Relationship Type="http://schemas.openxmlformats.org/officeDocument/2006/relationships/externalLinkPath" Target="file:///O:\Documents%20and%20Settings\Administrator\&#26700;&#38754;\&#32489;&#25928;\&#27575;&#38177;&#29790;\&#21271;&#20140;&#24503;&#21150;\2007&#24180;&#27979;&#31639;&#26041;&#26696;\&#19968;&#22870;\Documents%20and%20Settings\caiqiang\My%20Documents\&#21439;&#20065;&#36130;&#25919;&#22256;&#38590;&#27979;&#31639;&#26041;&#26696;\&#26041;&#26696;&#19977;&#31295;\&#26041;&#26696;&#20108;&#31295;\&#35774;&#22791;\&#21407;&#22987;\814\13%20&#38081;&#36335;&#37197;&#20214;.xls" TargetMode="External" Id="rId1" /></Relationships>
</file>

<file path=xl/externalLinks/_rels/externalLink7.xml.rels><Relationships xmlns="http://schemas.openxmlformats.org/package/2006/relationships"><Relationship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3&#24180;&#20113;&#21335;&#30465;&#20998;&#21439;GDP&#21450;&#20998;&#20135;&#19994;&#25968;&#25454;.xls" TargetMode="External" Id="rId1" /></Relationships>
</file>

<file path=xl/externalLinks/_rels/externalLink8.xml.rels><Relationships xmlns="http://schemas.openxmlformats.org/package/2006/relationships"><Relationship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3&#24180;&#20998;&#22320;&#21439;&#36130;&#25919;&#19968;&#33324;&#39044;&#31639;&#25910;&#20837;.xls" TargetMode="External" Id="rId1" /></Relationships>
</file>

<file path=xl/externalLinks/_rels/externalLink9.xml.rels><Relationships xmlns="http://schemas.openxmlformats.org/package/2006/relationships"><Relationship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3&#24180;&#20113;&#21335;&#30465;&#20998;&#22320;&#21439;&#24037;&#21830;&#31246;&#25910;&#20915;&#31639;&#25968;.xls" TargetMode="External" Id="rId1" /></Relationships>
</file>

<file path=xl/externalLinks/externalLink1.xml><?xml version="1.0" encoding="utf-8"?>
<externalLink xmlns:r="http://schemas.openxmlformats.org/officeDocument/2006/relationships" xmlns="http://schemas.openxmlformats.org/spreadsheetml/2006/main">
  <externalBook r:id="rId1">
    <sheetNames>
      <sheetName val="P1012001"/>
    </sheetNames>
    <sheetDataSet>
      <sheetData sheetId="0" refreshError="1"/>
    </sheetDataSet>
  </externalBook>
</externalLink>
</file>

<file path=xl/externalLinks/externalLink10.xml><?xml version="1.0" encoding="utf-8"?>
<externalLink xmlns:r="http://schemas.openxmlformats.org/officeDocument/2006/relationships" xmlns="http://schemas.openxmlformats.org/spreadsheetml/2006/main">
  <externalBook r:id="rId1">
    <sheetNames>
      <sheetName val="Define"/>
      <sheetName val="行政编制"/>
      <sheetName val="公检法司编制"/>
      <sheetName val="行政和公检法司人数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1.xml><?xml version="1.0" encoding="utf-8"?>
<externalLink xmlns:r="http://schemas.openxmlformats.org/officeDocument/2006/relationships" xmlns="http://schemas.openxmlformats.org/spreadsheetml/2006/main">
  <externalBook r:id="rId1">
    <sheetNames>
      <sheetName val="Define"/>
      <sheetName val="合计"/>
      <sheetName val="行政"/>
      <sheetName val="公检法司"/>
      <sheetName val="教育"/>
      <sheetName val="其他事业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2.xml><?xml version="1.0" encoding="utf-8"?>
<externalLink xmlns:r="http://schemas.openxmlformats.org/officeDocument/2006/relationships" xmlns="http://schemas.openxmlformats.org/spreadsheetml/2006/main">
  <externalBook r:id="rId1">
    <sheetNames>
      <sheetName val="单位信息1"/>
      <sheetName val="单位信息2"/>
      <sheetName val="非税征收"/>
      <sheetName val="政府采购"/>
      <sheetName val="基本支出预算"/>
      <sheetName val="项目预算"/>
      <sheetName val="成本性预算"/>
      <sheetName val="收支预算总表"/>
      <sheetName val="编码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3.xml><?xml version="1.0" encoding="utf-8"?>
<externalLink xmlns:r="http://schemas.openxmlformats.org/officeDocument/2006/relationships" xmlns="http://schemas.openxmlformats.org/spreadsheetml/2006/main">
  <externalBook r:id="rId1">
    <sheetNames>
      <sheetName val="农业人口"/>
    </sheetNames>
    <sheetDataSet>
      <sheetData sheetId="0" refreshError="1"/>
    </sheetDataSet>
  </externalBook>
</externalLink>
</file>

<file path=xl/externalLinks/externalLink14.xml><?xml version="1.0" encoding="utf-8"?>
<externalLink xmlns:r="http://schemas.openxmlformats.org/officeDocument/2006/relationships" xmlns="http://schemas.openxmlformats.org/spreadsheetml/2006/main">
  <externalBook r:id="rId1">
    <sheetNames>
      <sheetName val="农业用地"/>
    </sheetNames>
    <sheetDataSet>
      <sheetData sheetId="0" refreshError="1"/>
    </sheetDataSet>
  </externalBook>
</externalLink>
</file>

<file path=xl/externalLinks/externalLink15.xml><?xml version="1.0" encoding="utf-8"?>
<externalLink xmlns:r="http://schemas.openxmlformats.org/officeDocument/2006/relationships" xmlns="http://schemas.openxmlformats.org/spreadsheetml/2006/main">
  <externalBook r:id="rId1">
    <sheetNames>
      <sheetName val="Define"/>
      <sheetName val="人员支出"/>
    </sheetNames>
    <sheetDataSet>
      <sheetData sheetId="0" refreshError="1"/>
      <sheetData sheetId="1" refreshError="1"/>
    </sheetDataSet>
  </externalBook>
</externalLink>
</file>

<file path=xl/externalLinks/externalLink16.xml><?xml version="1.0" encoding="utf-8"?>
<externalLink xmlns:r="http://schemas.openxmlformats.org/officeDocument/2006/relationships" xmlns="http://schemas.openxmlformats.org/spreadsheetml/2006/main">
  <externalBook r:id="rId1">
    <sheetNames>
      <sheetName val="Define"/>
      <sheetName val="事业发展"/>
    </sheetNames>
    <sheetDataSet>
      <sheetData sheetId="0" refreshError="1"/>
      <sheetData sheetId="1" refreshError="1"/>
    </sheetDataSet>
  </externalBook>
</externalLink>
</file>

<file path=xl/externalLinks/externalLink17.xml><?xml version="1.0" encoding="utf-8"?>
<externalLink xmlns:r="http://schemas.openxmlformats.org/officeDocument/2006/relationships" xmlns="http://schemas.openxmlformats.org/spreadsheetml/2006/main">
  <externalBook r:id="rId1">
    <sheetNames>
      <sheetName val="行政区划"/>
    </sheetNames>
    <sheetDataSet>
      <sheetData sheetId="0" refreshError="1"/>
    </sheetDataSet>
  </externalBook>
</externalLink>
</file>

<file path=xl/externalLinks/externalLink18.xml><?xml version="1.0" encoding="utf-8"?>
<externalLink xmlns:r="http://schemas.openxmlformats.org/officeDocument/2006/relationships" xmlns="http://schemas.openxmlformats.org/spreadsheetml/2006/main">
  <externalBook r:id="rId1">
    <sheetNames>
      <sheetName val="单位信息录入表"/>
      <sheetName val="人员信息录入表"/>
      <sheetName val="基础编码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9.xml><?xml version="1.0" encoding="utf-8"?>
<externalLink xmlns:r="http://schemas.openxmlformats.org/officeDocument/2006/relationships" xmlns="http://schemas.openxmlformats.org/spreadsheetml/2006/main">
  <externalBook r:id="rId1">
    <sheetNames>
      <sheetName val="2002年一般预算收入"/>
    </sheetNames>
    <sheetDataSet>
      <sheetData sheetId="0" refreshError="1"/>
    </sheetDataSet>
  </externalBook>
</externalLink>
</file>

<file path=xl/externalLinks/externalLink2.xml><?xml version="1.0" encoding="utf-8"?>
<externalLink xmlns:r="http://schemas.openxmlformats.org/officeDocument/2006/relationships" xmlns="http://schemas.openxmlformats.org/spreadsheetml/2006/main">
  <externalBook r:id="rId1">
    <sheetNames>
      <sheetName val="存货明细表"/>
      <sheetName val="原材料明细表"/>
      <sheetName val="产成品明细表"/>
      <sheetName val="32.5R水泥"/>
      <sheetName val="42.5R水泥"/>
      <sheetName val="复合PC32.5R"/>
      <sheetName val="外购熟料"/>
      <sheetName val="低碱PO42.5水泥"/>
      <sheetName val="石灰石"/>
      <sheetName val="制造费用"/>
      <sheetName val="待摊费用"/>
      <sheetName val="主营业务成本明细表"/>
      <sheetName val=""/>
      <sheetName val="XL4Popp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0.xml><?xml version="1.0" encoding="utf-8"?>
<externalLink xmlns:r="http://schemas.openxmlformats.org/officeDocument/2006/relationships" xmlns="http://schemas.openxmlformats.org/spreadsheetml/2006/main">
  <externalBook r:id="rId1">
    <sheetNames>
      <sheetName val="P1012001"/>
    </sheetNames>
    <sheetDataSet>
      <sheetData sheetId="0" refreshError="1"/>
    </sheetDataSet>
  </externalBook>
</externalLink>
</file>

<file path=xl/externalLinks/externalLink21.xml><?xml version="1.0" encoding="utf-8"?>
<externalLink xmlns:r="http://schemas.openxmlformats.org/officeDocument/2006/relationships" xmlns="http://schemas.openxmlformats.org/spreadsheetml/2006/main">
  <externalBook r:id="rId1">
    <sheetNames>
      <sheetName val="行政机构人员信息"/>
      <sheetName val="数据输入说明"/>
    </sheetNames>
    <sheetDataSet>
      <sheetData sheetId="0" refreshError="1"/>
      <sheetData sheetId="1" refreshError="1"/>
    </sheetDataSet>
  </externalBook>
</externalLink>
</file>

<file path=xl/externalLinks/externalLink22.xml><?xml version="1.0" encoding="utf-8"?>
<externalLink xmlns:r="http://schemas.openxmlformats.org/officeDocument/2006/relationships" xmlns="http://schemas.openxmlformats.org/spreadsheetml/2006/main">
  <externalBook r:id="rId1">
    <sheetNames>
      <sheetName val="Define"/>
      <sheetName val="中小学生"/>
    </sheetNames>
    <sheetDataSet>
      <sheetData sheetId="0" refreshError="1"/>
      <sheetData sheetId="1" refreshError="1"/>
    </sheetDataSet>
  </externalBook>
</externalLink>
</file>

<file path=xl/externalLinks/externalLink23.xml><?xml version="1.0" encoding="utf-8"?>
<externalLink xmlns:r="http://schemas.openxmlformats.org/officeDocument/2006/relationships" xmlns="http://schemas.openxmlformats.org/spreadsheetml/2006/main">
  <externalBook r:id="rId1">
    <sheetNames>
      <sheetName val="总人口"/>
    </sheetNames>
    <sheetDataSet>
      <sheetData sheetId="0" refreshError="1"/>
    </sheetDataSet>
  </externalBook>
</externalLink>
</file>

<file path=xl/externalLinks/externalLink3.xml><?xml version="1.0" encoding="utf-8"?>
<externalLink xmlns:r="http://schemas.openxmlformats.org/officeDocument/2006/relationships" xmlns="http://schemas.openxmlformats.org/spreadsheetml/2006/main">
  <externalBook r:id="rId1">
    <sheetNames>
      <sheetName val="Define"/>
      <sheetName val="本年收入合计"/>
      <sheetName val="01.增值税"/>
      <sheetName val="03.营业税"/>
      <sheetName val="04.企业所得税"/>
      <sheetName val="07.个人所得税"/>
      <sheetName val="08.资源税"/>
      <sheetName val="09.投调税"/>
      <sheetName val="10.城建税"/>
      <sheetName val="11.房产税"/>
      <sheetName val="12.印花税"/>
      <sheetName val="13.城镇土地使用税"/>
      <sheetName val="14.土地增值税"/>
      <sheetName val="15.车船使用和牌照税"/>
      <sheetName val="25.屠宰税"/>
      <sheetName val="30.农业税"/>
      <sheetName val="31.烟叶农特税"/>
      <sheetName val="33.耕地占用税"/>
      <sheetName val="34.契税"/>
      <sheetName val="40.经营收益"/>
      <sheetName val="41.亏损补贴"/>
      <sheetName val="42.行政性收费"/>
      <sheetName val="43.罚没收入"/>
      <sheetName val="70.专项收入"/>
      <sheetName val="71.其他收入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:r="http://schemas.openxmlformats.org/officeDocument/2006/relationships" xmlns="http://schemas.openxmlformats.org/spreadsheetml/2006/main">
  <externalBook r:id="rId1">
    <sheetNames>
      <sheetName val="Define"/>
      <sheetName val="财政供养人员增幅"/>
    </sheetNames>
    <sheetDataSet>
      <sheetData sheetId="0" refreshError="1"/>
      <sheetData sheetId="1" refreshError="1"/>
    </sheetDataSet>
  </externalBook>
</externalLink>
</file>

<file path=xl/externalLinks/externalLink5.xml><?xml version="1.0" encoding="utf-8"?>
<externalLink xmlns:r="http://schemas.openxmlformats.org/officeDocument/2006/relationships" xmlns="http://schemas.openxmlformats.org/spreadsheetml/2006/main">
  <externalBook r:id="rId1">
    <sheetNames>
      <sheetName val="Define"/>
      <sheetName val="村级支出"/>
    </sheetNames>
    <sheetDataSet>
      <sheetData sheetId="0" refreshError="1"/>
      <sheetData sheetId="1" refreshError="1"/>
    </sheetDataSet>
  </externalBook>
</externalLink>
</file>

<file path=xl/externalLinks/externalLink6.xml><?xml version="1.0" encoding="utf-8"?>
<externalLink xmlns:r="http://schemas.openxmlformats.org/officeDocument/2006/relationships" xmlns="http://schemas.openxmlformats.org/spreadsheetml/2006/main">
  <externalBook r:id="rId1">
    <sheetNames>
      <sheetName val="Sheet2"/>
      <sheetName val="Sheet3"/>
      <sheetName val="Sheet4"/>
      <sheetName val="laroux"/>
      <sheetName val="评估结果汇总表"/>
      <sheetName val="评估分类汇总表"/>
      <sheetName val="流动资产汇总表"/>
      <sheetName val="4货币现金"/>
      <sheetName val="5银行存款"/>
      <sheetName val="11应收帐款"/>
      <sheetName val="14预付帐"/>
      <sheetName val="16其他应收"/>
      <sheetName val="存货汇总"/>
      <sheetName val="23产成品 "/>
      <sheetName val="长期投资汇总表"/>
      <sheetName val="其他投资"/>
      <sheetName val="固定资产汇总表"/>
      <sheetName val="38房屋建筑"/>
      <sheetName val="41机器设备"/>
      <sheetName val="42车辆"/>
      <sheetName val="流动负债汇总表"/>
      <sheetName val="58应付帐"/>
      <sheetName val="61其他应付"/>
      <sheetName val="62应付工资"/>
      <sheetName val="63应付福利费"/>
      <sheetName val="64应交税金"/>
      <sheetName val="应付利润"/>
      <sheetName val="其他应交款"/>
      <sheetName val="长期负债汇总表"/>
      <sheetName val="在建"/>
      <sheetName val=""/>
      <sheetName val="_______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7.xml><?xml version="1.0" encoding="utf-8"?>
<externalLink xmlns:r="http://schemas.openxmlformats.org/officeDocument/2006/relationships" xmlns="http://schemas.openxmlformats.org/spreadsheetml/2006/main">
  <externalBook r:id="rId1">
    <sheetNames>
      <sheetName val="GDP"/>
    </sheetNames>
    <sheetDataSet>
      <sheetData sheetId="0" refreshError="1"/>
    </sheetDataSet>
  </externalBook>
</externalLink>
</file>

<file path=xl/externalLinks/externalLink8.xml><?xml version="1.0" encoding="utf-8"?>
<externalLink xmlns:r="http://schemas.openxmlformats.org/officeDocument/2006/relationships" xmlns="http://schemas.openxmlformats.org/spreadsheetml/2006/main">
  <externalBook r:id="rId1">
    <sheetNames>
      <sheetName val="一般预算收入"/>
    </sheetNames>
    <sheetDataSet>
      <sheetData sheetId="0" refreshError="1"/>
    </sheetDataSet>
  </externalBook>
</externalLink>
</file>

<file path=xl/externalLinks/externalLink9.xml><?xml version="1.0" encoding="utf-8"?>
<externalLink xmlns:r="http://schemas.openxmlformats.org/officeDocument/2006/relationships" xmlns="http://schemas.openxmlformats.org/spreadsheetml/2006/main">
  <externalBook r:id="rId1">
    <sheetNames>
      <sheetName val="工商税收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N75"/>
  <sheetViews>
    <sheetView tabSelected="1" topLeftCell="A25" workbookViewId="0">
      <selection activeCell="AC17" sqref="AC17"/>
    </sheetView>
  </sheetViews>
  <sheetFormatPr baseColWidth="8" defaultColWidth="9" defaultRowHeight="11.25"/>
  <cols>
    <col width="4.75" customWidth="1" style="98" min="1" max="1"/>
    <col width="16.0166666666667" customWidth="1" style="98" min="2" max="2"/>
    <col width="6.5" customWidth="1" style="98" min="3" max="3"/>
    <col width="5.9" customWidth="1" style="98" min="4" max="4"/>
    <col width="39.3083333333333" customWidth="1" style="99" min="5" max="5"/>
    <col width="6.875" customWidth="1" style="98" min="6" max="6"/>
    <col width="17.6083333333333" customWidth="1" style="99" min="7" max="7"/>
    <col width="5.45" customWidth="1" style="98" min="8" max="8"/>
    <col width="7" customWidth="1" style="98" min="9" max="9"/>
    <col width="7.5" customWidth="1" style="98" min="10" max="10"/>
    <col width="5.80833333333333" customWidth="1" style="98" min="11" max="11"/>
    <col width="5.75" customWidth="1" style="98" min="12" max="12"/>
    <col width="3.66666666666667" customWidth="1" style="100" min="13" max="170"/>
    <col width="3.66666666666667" customWidth="1" style="93" min="171" max="16331"/>
    <col width="9" customWidth="1" style="93" min="16332" max="16337"/>
    <col width="3.66666666666667" customWidth="1" style="93" min="16338" max="16338"/>
    <col width="9" customWidth="1" style="93" min="16339" max="16384"/>
  </cols>
  <sheetData>
    <row r="1" ht="22" customFormat="1" customHeight="1" s="92">
      <c r="A1" s="101" t="inlineStr">
        <is>
          <t>附件1</t>
        </is>
      </c>
      <c r="C1" s="102" t="n"/>
      <c r="D1" s="102" t="n"/>
      <c r="E1" s="103" t="n"/>
      <c r="F1" s="104" t="n"/>
      <c r="G1" s="103" t="n"/>
      <c r="H1" s="104" t="n"/>
      <c r="I1" s="104" t="n"/>
      <c r="J1" s="104" t="n"/>
      <c r="K1" s="104" t="n"/>
      <c r="L1" s="104" t="n"/>
    </row>
    <row r="2" ht="41" customFormat="1" customHeight="1" s="93">
      <c r="A2" s="105" t="inlineStr">
        <is>
          <t>2022年省级提前批衔接资金项目计划表</t>
        </is>
      </c>
    </row>
    <row r="3" ht="21.95" customFormat="1" customHeight="1" s="95">
      <c r="A3" s="117" t="inlineStr">
        <is>
          <t>序号</t>
        </is>
      </c>
      <c r="B3" s="117" t="inlineStr">
        <is>
          <t>项目名称</t>
        </is>
      </c>
      <c r="C3" s="117" t="inlineStr">
        <is>
          <t>建设
性质</t>
        </is>
      </c>
      <c r="D3" s="117" t="inlineStr">
        <is>
          <t>建设
地点</t>
        </is>
      </c>
      <c r="E3" s="117" t="inlineStr">
        <is>
          <t>建设内容与规模</t>
        </is>
      </c>
      <c r="F3" s="117" t="inlineStr">
        <is>
          <t>投资
估算
（万元）</t>
        </is>
      </c>
      <c r="G3" s="117" t="inlineStr">
        <is>
          <t>绩效目标</t>
        </is>
      </c>
      <c r="H3" s="173" t="n"/>
      <c r="I3" s="173" t="n"/>
      <c r="J3" s="174" t="n"/>
      <c r="K3" s="117" t="inlineStr">
        <is>
          <t>项目
主管
单位</t>
        </is>
      </c>
      <c r="L3" s="117" t="inlineStr">
        <is>
          <t>项目
实施
单位</t>
        </is>
      </c>
      <c r="M3" s="117" t="inlineStr">
        <is>
          <t>备注</t>
        </is>
      </c>
    </row>
    <row r="4" ht="20.1" customFormat="1" customHeight="1" s="95">
      <c r="A4" s="175" t="n"/>
      <c r="B4" s="175" t="n"/>
      <c r="C4" s="175" t="n"/>
      <c r="D4" s="175" t="n"/>
      <c r="E4" s="175" t="n"/>
      <c r="F4" s="175" t="n"/>
      <c r="G4" s="117" t="inlineStr">
        <is>
          <t>扶贫效益</t>
        </is>
      </c>
      <c r="H4" s="117" t="inlineStr">
        <is>
          <t>受益
村数
（个）</t>
        </is>
      </c>
      <c r="I4" s="117" t="inlineStr">
        <is>
          <t>受益
户数
(万户)</t>
        </is>
      </c>
      <c r="J4" s="117" t="inlineStr">
        <is>
          <t>受益
人口数
(万人)</t>
        </is>
      </c>
      <c r="K4" s="175" t="n"/>
      <c r="L4" s="175" t="n"/>
      <c r="M4" s="175" t="n"/>
    </row>
    <row r="5" ht="25" customFormat="1" customHeight="1" s="95">
      <c r="A5" s="176" t="n"/>
      <c r="B5" s="176" t="n"/>
      <c r="C5" s="176" t="n"/>
      <c r="D5" s="176" t="n"/>
      <c r="E5" s="176" t="n"/>
      <c r="F5" s="176" t="n"/>
      <c r="G5" s="176" t="n"/>
      <c r="H5" s="176" t="n"/>
      <c r="I5" s="176" t="n"/>
      <c r="J5" s="176" t="n"/>
      <c r="K5" s="176" t="n"/>
      <c r="L5" s="176" t="n"/>
      <c r="M5" s="176" t="n"/>
    </row>
    <row r="6" ht="27" customFormat="1" customHeight="1" s="95">
      <c r="A6" s="117" t="inlineStr">
        <is>
          <t>合计</t>
        </is>
      </c>
      <c r="B6" s="174" t="n"/>
      <c r="C6" s="117" t="n"/>
      <c r="D6" s="117" t="n"/>
      <c r="E6" s="110" t="n"/>
      <c r="F6" s="117">
        <f>F7+F8+F17+F18+F19+F20+F37</f>
        <v/>
      </c>
      <c r="G6" s="177" t="n"/>
      <c r="H6" s="178" t="n"/>
      <c r="I6" s="179" t="n"/>
      <c r="J6" s="179" t="n"/>
      <c r="K6" s="117" t="n"/>
      <c r="L6" s="165" t="n"/>
      <c r="M6" s="157" t="n"/>
    </row>
    <row r="7" ht="61" customFormat="1" customHeight="1" s="96">
      <c r="A7" s="115" t="inlineStr">
        <is>
          <t>一</t>
        </is>
      </c>
      <c r="B7" s="115" t="inlineStr">
        <is>
          <t>易地扶贫搬迁贴息</t>
        </is>
      </c>
      <c r="C7" s="115" t="inlineStr">
        <is>
          <t>续建</t>
        </is>
      </c>
      <c r="D7" s="115" t="inlineStr">
        <is>
          <t>20个乡镇</t>
        </is>
      </c>
      <c r="E7" s="123" t="inlineStr">
        <is>
          <t>“十三五”易地扶贫搬迁贷款贴息。</t>
        </is>
      </c>
      <c r="F7" s="115" t="n">
        <v>1000</v>
      </c>
      <c r="G7" s="180" t="inlineStr">
        <is>
          <t>解决贫困群众易地扶贫搬迁资金短缺问题。</t>
        </is>
      </c>
      <c r="H7" s="115" t="n">
        <v>235</v>
      </c>
      <c r="I7" s="115" t="n">
        <v>0.4135</v>
      </c>
      <c r="J7" s="115" t="n">
        <v>1.9846</v>
      </c>
      <c r="K7" s="115" t="inlineStr">
        <is>
          <t>发改局</t>
        </is>
      </c>
      <c r="L7" s="158" t="inlineStr">
        <is>
          <t>环县嘉诚公司</t>
        </is>
      </c>
      <c r="M7" s="159" t="n"/>
    </row>
    <row r="8" ht="47" customFormat="1" customHeight="1" s="96">
      <c r="A8" s="115" t="inlineStr">
        <is>
          <t>二</t>
        </is>
      </c>
      <c r="B8" s="115" t="inlineStr">
        <is>
          <t>易地搬迁后续基础设施建设项目合计</t>
        </is>
      </c>
      <c r="C8" s="115" t="inlineStr">
        <is>
          <t>新建</t>
        </is>
      </c>
      <c r="D8" s="115" t="inlineStr">
        <is>
          <t>有关搬迁点</t>
        </is>
      </c>
      <c r="E8" s="123" t="inlineStr">
        <is>
          <t>新建或续建易地搬迁后续基础设施8处。</t>
        </is>
      </c>
      <c r="F8" s="115">
        <f>SUM(F9:F16)</f>
        <v/>
      </c>
      <c r="G8" s="180" t="inlineStr">
        <is>
          <t>改善易地搬迁点基础设施条件。</t>
        </is>
      </c>
      <c r="H8" s="115">
        <f>SUM(H9:H16)</f>
        <v/>
      </c>
      <c r="I8" s="115">
        <f>SUM(I9:I16)</f>
        <v/>
      </c>
      <c r="J8" s="115">
        <f>SUM(J9:J16)</f>
        <v/>
      </c>
      <c r="K8" s="115" t="inlineStr">
        <is>
          <t>发改局</t>
        </is>
      </c>
      <c r="L8" s="158" t="inlineStr">
        <is>
          <t>有关单位</t>
        </is>
      </c>
      <c r="M8" s="160" t="n"/>
    </row>
    <row r="9" ht="85" customFormat="1" customHeight="1" s="96">
      <c r="A9" s="117" t="n">
        <v>1</v>
      </c>
      <c r="B9" s="117" t="inlineStr">
        <is>
          <t>毛井镇二条俭村雅阳洼组安置点公共基础设施维修工程</t>
        </is>
      </c>
      <c r="C9" s="117" t="inlineStr">
        <is>
          <t>新建</t>
        </is>
      </c>
      <c r="D9" s="117" t="inlineStr">
        <is>
          <t>毛井镇二条俭村雅阳洼组安置点</t>
        </is>
      </c>
      <c r="E9" s="119" t="inlineStr">
        <is>
          <t>1.拆除工程：混凝土道路276.66米，透水砖硬化605.72平方米，树池92个，道牙511.2米，检查井11座，雨水口11座,管网270米。
2，新建工程:混凝土道路276.66米，透水砖硬化605.72平方米，树池92个，道牙511.2米，急流槽276.66米，土方翻夯2113.49立方米。</t>
        </is>
      </c>
      <c r="F9" s="117" t="n">
        <v>57.5</v>
      </c>
      <c r="G9" s="177" t="inlineStr">
        <is>
          <t>改善搬迁点基础设施条件。</t>
        </is>
      </c>
      <c r="H9" s="117" t="n">
        <v>1</v>
      </c>
      <c r="I9" s="117" t="n">
        <v>0.0015</v>
      </c>
      <c r="J9" s="117" t="n">
        <v>0.0057</v>
      </c>
      <c r="K9" s="117" t="inlineStr">
        <is>
          <t>发改局</t>
        </is>
      </c>
      <c r="L9" s="165" t="inlineStr">
        <is>
          <t>毛井镇</t>
        </is>
      </c>
      <c r="M9" s="161" t="n"/>
    </row>
    <row r="10" ht="71" customFormat="1" customHeight="1" s="97">
      <c r="A10" s="117" t="n">
        <v>2</v>
      </c>
      <c r="B10" s="117" t="inlineStr">
        <is>
          <t>樊家川镇樊家川村樊家川组安置点公共基础设施维修工程</t>
        </is>
      </c>
      <c r="C10" s="117" t="inlineStr">
        <is>
          <t>新建</t>
        </is>
      </c>
      <c r="D10" s="117" t="inlineStr">
        <is>
          <t>樊家川镇樊家川村安置点</t>
        </is>
      </c>
      <c r="E10" s="119" t="inlineStr">
        <is>
          <t>回填塌陷约318.75平方米，维修混凝土路面120平方米，维修化粪池1座。</t>
        </is>
      </c>
      <c r="F10" s="117" t="n">
        <v>9</v>
      </c>
      <c r="G10" s="177" t="inlineStr">
        <is>
          <t>解决樊家川组易地搬迁点52户群众的出行、生活困难问题。</t>
        </is>
      </c>
      <c r="H10" s="117" t="n">
        <v>1</v>
      </c>
      <c r="I10" s="117" t="n">
        <v>0.0052</v>
      </c>
      <c r="J10" s="117" t="n">
        <v>0.0283</v>
      </c>
      <c r="K10" s="117" t="inlineStr">
        <is>
          <t>发改局</t>
        </is>
      </c>
      <c r="L10" s="165" t="inlineStr">
        <is>
          <t>樊家川镇</t>
        </is>
      </c>
      <c r="M10" s="162" t="n"/>
    </row>
    <row r="11" ht="72" customFormat="1" customHeight="1" s="97">
      <c r="A11" s="117" t="n">
        <v>3</v>
      </c>
      <c r="B11" s="117" t="inlineStr">
        <is>
          <t>芦家湾乡杨新庄村安置点公共基础设施维修工程</t>
        </is>
      </c>
      <c r="C11" s="117" t="inlineStr">
        <is>
          <t>新建</t>
        </is>
      </c>
      <c r="D11" s="117" t="inlineStr">
        <is>
          <t>芦家湾乡杨新庄村安置点</t>
        </is>
      </c>
      <c r="E11" s="119" t="inlineStr">
        <is>
          <t>维修水毁道路1公里，新建混泥土排水槽200米，并实施其他附属设施。</t>
        </is>
      </c>
      <c r="F11" s="117" t="n">
        <v>150</v>
      </c>
      <c r="G11" s="119" t="inlineStr">
        <is>
          <t>有效解决搬迁群众出行难的问题。</t>
        </is>
      </c>
      <c r="H11" s="117" t="n">
        <v>1</v>
      </c>
      <c r="I11" s="117" t="n">
        <v>0.003</v>
      </c>
      <c r="J11" s="117" t="n">
        <v>0.008500000000000001</v>
      </c>
      <c r="K11" s="117" t="inlineStr">
        <is>
          <t>发改局</t>
        </is>
      </c>
      <c r="L11" s="165" t="inlineStr">
        <is>
          <t>以工代赈办</t>
        </is>
      </c>
      <c r="M11" s="162" t="n"/>
    </row>
    <row r="12" ht="56" customFormat="1" customHeight="1" s="97">
      <c r="A12" s="117" t="n">
        <v>4</v>
      </c>
      <c r="B12" s="117" t="inlineStr">
        <is>
          <t>甜水镇甜水街村北街组安置点天然气管网工程</t>
        </is>
      </c>
      <c r="C12" s="117" t="inlineStr">
        <is>
          <t>新建</t>
        </is>
      </c>
      <c r="D12" s="117" t="inlineStr">
        <is>
          <t>甜水镇北街安置点</t>
        </is>
      </c>
      <c r="E12" s="119" t="inlineStr">
        <is>
          <t>实施甜水街村北街组安置点天然气管网工程1处。</t>
        </is>
      </c>
      <c r="F12" s="117" t="n">
        <v>63.5</v>
      </c>
      <c r="G12" s="119" t="inlineStr">
        <is>
          <t>可以有效解决甜水街村北街组易地搬迁点群众冬季取暖、做饭用气等问题。</t>
        </is>
      </c>
      <c r="H12" s="117" t="n">
        <v>10</v>
      </c>
      <c r="I12" s="117" t="n">
        <v>0.0134</v>
      </c>
      <c r="J12" s="117" t="n">
        <v>0.0675</v>
      </c>
      <c r="K12" s="117" t="inlineStr">
        <is>
          <t>发改局</t>
        </is>
      </c>
      <c r="L12" s="165" t="inlineStr">
        <is>
          <t>甜水镇</t>
        </is>
      </c>
      <c r="M12" s="162" t="n"/>
    </row>
    <row r="13" ht="65" customFormat="1" customHeight="1" s="97">
      <c r="A13" s="117" t="n">
        <v>5</v>
      </c>
      <c r="B13" s="117" t="inlineStr">
        <is>
          <t>合道镇杨坪沟村高掌组安置点公共基础设施维修工程</t>
        </is>
      </c>
      <c r="C13" s="117" t="inlineStr">
        <is>
          <t>新建</t>
        </is>
      </c>
      <c r="D13" s="117" t="inlineStr">
        <is>
          <t>合道镇杨坪沟村高掌组安置点</t>
        </is>
      </c>
      <c r="E13" s="119" t="inlineStr">
        <is>
          <t>安置点实施混凝土硬化1063.8平方米，护坡20米，并配套实施其他工程。</t>
        </is>
      </c>
      <c r="F13" s="117" t="n">
        <v>50</v>
      </c>
      <c r="G13" s="119" t="inlineStr">
        <is>
          <t>改善搬迁点基础设施条件。</t>
        </is>
      </c>
      <c r="H13" s="117" t="n">
        <v>1</v>
      </c>
      <c r="I13" s="117" t="n">
        <v>0.0015</v>
      </c>
      <c r="J13" s="117" t="n">
        <v>0.0074</v>
      </c>
      <c r="K13" s="117" t="inlineStr">
        <is>
          <t>发改局</t>
        </is>
      </c>
      <c r="L13" s="165" t="inlineStr">
        <is>
          <t>合道镇</t>
        </is>
      </c>
      <c r="M13" s="162" t="n"/>
    </row>
    <row r="14" ht="59" customFormat="1" customHeight="1" s="93">
      <c r="A14" s="117" t="n">
        <v>6</v>
      </c>
      <c r="B14" s="117" t="inlineStr">
        <is>
          <t>合道镇唐台子村何台组安置点公共基础设施维修工程</t>
        </is>
      </c>
      <c r="C14" s="117" t="inlineStr">
        <is>
          <t>新建</t>
        </is>
      </c>
      <c r="D14" s="117" t="inlineStr">
        <is>
          <t>合道镇唐台子村安置点</t>
        </is>
      </c>
      <c r="E14" s="110" t="inlineStr">
        <is>
          <t>维修农宅9户，并实施场地混凝土硬化等其他附属工程。</t>
        </is>
      </c>
      <c r="F14" s="117" t="n">
        <v>90</v>
      </c>
      <c r="G14" s="119" t="inlineStr">
        <is>
          <t>改善搬迁点基础设施条件。</t>
        </is>
      </c>
      <c r="H14" s="117" t="n">
        <v>1</v>
      </c>
      <c r="I14" s="117" t="n">
        <v>0.0035</v>
      </c>
      <c r="J14" s="117" t="n">
        <v>0.0165</v>
      </c>
      <c r="K14" s="117" t="inlineStr">
        <is>
          <t>发改局</t>
        </is>
      </c>
      <c r="L14" s="165" t="inlineStr">
        <is>
          <t>合道镇</t>
        </is>
      </c>
      <c r="M14" s="163" t="n"/>
    </row>
    <row r="15" ht="59" customFormat="1" customHeight="1" s="93">
      <c r="A15" s="117" t="n">
        <v>7</v>
      </c>
      <c r="B15" s="117" t="inlineStr">
        <is>
          <t>合道镇梁坪村三合湾组安置点公共基础设施维修工程</t>
        </is>
      </c>
      <c r="C15" s="117" t="inlineStr">
        <is>
          <t>新建</t>
        </is>
      </c>
      <c r="D15" s="117" t="inlineStr">
        <is>
          <t>合道镇梁坪村三合湾组安置点</t>
        </is>
      </c>
      <c r="E15" s="119" t="inlineStr">
        <is>
          <t>混凝土路面硬化353.5㎡，排水渠236.3m，路沿石60m。</t>
        </is>
      </c>
      <c r="F15" s="117" t="n">
        <v>28</v>
      </c>
      <c r="G15" s="181" t="inlineStr">
        <is>
          <t>改善搬迁点基础设施条件。</t>
        </is>
      </c>
      <c r="H15" s="117" t="n">
        <v>1</v>
      </c>
      <c r="I15" s="117" t="n">
        <v>0.0015</v>
      </c>
      <c r="J15" s="117" t="n">
        <v>0.0083</v>
      </c>
      <c r="K15" s="117" t="inlineStr">
        <is>
          <t>发改局</t>
        </is>
      </c>
      <c r="L15" s="165" t="inlineStr">
        <is>
          <t>合道镇</t>
        </is>
      </c>
      <c r="M15" s="163" t="n"/>
    </row>
    <row r="16" ht="66" customFormat="1" customHeight="1" s="93">
      <c r="A16" s="117" t="n">
        <v>8</v>
      </c>
      <c r="B16" s="182" t="inlineStr">
        <is>
          <t>秦团庄乡新集子村安置点后续扶持养殖小区道路硬化排污建设项目</t>
        </is>
      </c>
      <c r="C16" s="117" t="inlineStr">
        <is>
          <t>续建</t>
        </is>
      </c>
      <c r="D16" s="117" t="inlineStr">
        <is>
          <t>秦团庄乡新集子村安置点</t>
        </is>
      </c>
      <c r="E16" s="119" t="inlineStr">
        <is>
          <t>硬化养殖小区内道路2公里，配套完善小区内水、电等附属工程。产权归新集子村集体所有。</t>
        </is>
      </c>
      <c r="F16" s="117" t="n">
        <v>90</v>
      </c>
      <c r="G16" s="119" t="inlineStr">
        <is>
          <t>完善养殖小区内水、电、道路硬化等附属工程，改善养殖小区基础条件。</t>
        </is>
      </c>
      <c r="H16" s="183" t="n">
        <v>1</v>
      </c>
      <c r="I16" s="184" t="n">
        <v>0.0074</v>
      </c>
      <c r="J16" s="128" t="n">
        <v>0.0296</v>
      </c>
      <c r="K16" s="117" t="inlineStr">
        <is>
          <t>发改局</t>
        </is>
      </c>
      <c r="L16" s="165" t="inlineStr">
        <is>
          <t>秦团庄</t>
        </is>
      </c>
      <c r="M16" s="163" t="n"/>
    </row>
    <row r="17" ht="57" customHeight="1">
      <c r="A17" s="115" t="inlineStr">
        <is>
          <t>三</t>
        </is>
      </c>
      <c r="B17" s="115" t="inlineStr">
        <is>
          <t>2022年春季学期雨露计划项目</t>
        </is>
      </c>
      <c r="C17" s="115" t="inlineStr">
        <is>
          <t>新建</t>
        </is>
      </c>
      <c r="D17" s="115" t="inlineStr">
        <is>
          <t>20个乡镇</t>
        </is>
      </c>
      <c r="E17" s="123" t="inlineStr">
        <is>
          <t>对符合雨露计划项目补助条件的4000人（次）脱贫人口（含监测对象）进行补助，每人补助1500元。</t>
        </is>
      </c>
      <c r="F17" s="115" t="n">
        <v>600</v>
      </c>
      <c r="G17" s="123" t="inlineStr">
        <is>
          <t>有效减轻“两后生”家庭经济负担。</t>
        </is>
      </c>
      <c r="H17" s="115" t="n">
        <v>251</v>
      </c>
      <c r="I17" s="115" t="n">
        <v>0.4</v>
      </c>
      <c r="J17" s="115" t="n">
        <v>0.4</v>
      </c>
      <c r="K17" s="115" t="inlineStr">
        <is>
          <t>乡村
振兴局</t>
        </is>
      </c>
      <c r="L17" s="158" t="inlineStr">
        <is>
          <t>各乡镇</t>
        </is>
      </c>
      <c r="M17" s="166" t="n"/>
    </row>
    <row r="18" ht="66" customHeight="1">
      <c r="A18" s="115" t="inlineStr">
        <is>
          <t>四</t>
        </is>
      </c>
      <c r="B18" s="115" t="inlineStr">
        <is>
          <t>环县2021年坡耕地水土流失综合治理工程</t>
        </is>
      </c>
      <c r="C18" s="115" t="inlineStr">
        <is>
          <t>续建</t>
        </is>
      </c>
      <c r="D18" s="115" t="inlineStr">
        <is>
          <t>八珠、
小南沟2个乡镇</t>
        </is>
      </c>
      <c r="E18" s="123" t="inlineStr">
        <is>
          <t>新增水土流失治理面积15.86平方公里，其中：新修梯田1066.67公顷，营造水保林519.31公顷，配套田间道路19.464公里，生产道路127.576公里，栽植行道树9247株等。（总投资3200万元，行业资金已安排2560万元，本次配套安排500万元）</t>
        </is>
      </c>
      <c r="F18" s="115" t="n">
        <v>500</v>
      </c>
      <c r="G18" s="123" t="inlineStr">
        <is>
          <t>蓄水保土保田，拦截入黄泥沙，改善农业生产条件，促进农业生产方式转变，助推巩固脱贫攻坚成果。</t>
        </is>
      </c>
      <c r="H18" s="115" t="n">
        <v>4</v>
      </c>
      <c r="I18" s="115" t="n">
        <v>0.0851</v>
      </c>
      <c r="J18" s="115" t="n">
        <v>0.3867</v>
      </c>
      <c r="K18" s="115" t="inlineStr">
        <is>
          <t>水保局</t>
        </is>
      </c>
      <c r="L18" s="115" t="inlineStr">
        <is>
          <t>水保局</t>
        </is>
      </c>
      <c r="M18" s="167" t="n"/>
    </row>
    <row r="19" ht="92" customHeight="1">
      <c r="A19" s="115" t="inlineStr">
        <is>
          <t>五</t>
        </is>
      </c>
      <c r="B19" s="115" t="inlineStr">
        <is>
          <t>环县2021年黄土高原淤地坝建设工程</t>
        </is>
      </c>
      <c r="C19" s="115" t="inlineStr">
        <is>
          <t>续建</t>
        </is>
      </c>
      <c r="D19" s="115" t="inlineStr">
        <is>
          <t>环城
等6个乡镇</t>
        </is>
      </c>
      <c r="E19" s="123" t="inlineStr">
        <is>
          <t>新建金掌川、井沟、小掌子、寺儿沟、后沟、黄崾岘、黄岔子、马路坡等8座大型淤地坝工程。（总投资3304万元，行业资金已安排2640万元，本次配套安排400万元）</t>
        </is>
      </c>
      <c r="F19" s="115" t="n">
        <v>400</v>
      </c>
      <c r="G19" s="123" t="inlineStr">
        <is>
          <t>削洪滞峰拦泥，有效减少入黄泥沙，为流域下游防洪安全提供保障。建成后淤地成田提高粮食产量，上坝道路方便群众出行，坝内存水以供大牲畜饮水。</t>
        </is>
      </c>
      <c r="H19" s="115" t="n">
        <v>8</v>
      </c>
      <c r="I19" s="115" t="n">
        <v>0.0262</v>
      </c>
      <c r="J19" s="115" t="n">
        <v>0.1145</v>
      </c>
      <c r="K19" s="115" t="inlineStr">
        <is>
          <t>水保局</t>
        </is>
      </c>
      <c r="L19" s="115" t="inlineStr">
        <is>
          <t>水保局</t>
        </is>
      </c>
      <c r="M19" s="167" t="n"/>
    </row>
    <row r="20" ht="45" customHeight="1">
      <c r="A20" s="115" t="inlineStr">
        <is>
          <t>六</t>
        </is>
      </c>
      <c r="B20" s="115" t="inlineStr">
        <is>
          <t>产业道路建设
项目合计</t>
        </is>
      </c>
      <c r="C20" s="115" t="inlineStr">
        <is>
          <t>续建</t>
        </is>
      </c>
      <c r="D20" s="115" t="inlineStr">
        <is>
          <t>各乡镇</t>
        </is>
      </c>
      <c r="E20" s="124" t="inlineStr">
        <is>
          <t>续建产业道路16条123公里。</t>
        </is>
      </c>
      <c r="F20" s="115">
        <f>SUM(F21:F36)</f>
        <v/>
      </c>
      <c r="G20" s="123" t="inlineStr">
        <is>
          <t>建设产业村组道路，发展草畜产业，提高农户收入。</t>
        </is>
      </c>
      <c r="H20" s="115">
        <f>SUM(H21:H36)</f>
        <v/>
      </c>
      <c r="I20" s="115">
        <f>SUM(I21:I36)</f>
        <v/>
      </c>
      <c r="J20" s="115">
        <f>SUM(J21:J36)</f>
        <v/>
      </c>
      <c r="K20" s="115" t="inlineStr">
        <is>
          <t>交运局</t>
        </is>
      </c>
      <c r="L20" s="115" t="inlineStr">
        <is>
          <t>公路局</t>
        </is>
      </c>
      <c r="M20" s="167" t="n"/>
    </row>
    <row r="21" ht="51" customHeight="1">
      <c r="A21" s="117" t="n">
        <v>1</v>
      </c>
      <c r="B21" s="117" t="inlineStr">
        <is>
          <t>环县八珠乡瓦崾岘三合渠组陈旗塬小学至南沟洼（草羊产业发展）砂砾路工程</t>
        </is>
      </c>
      <c r="C21" s="117" t="inlineStr">
        <is>
          <t>续建</t>
        </is>
      </c>
      <c r="D21" s="117" t="inlineStr">
        <is>
          <t>八珠</t>
        </is>
      </c>
      <c r="E21" s="170" t="inlineStr">
        <is>
          <t>建设砂砾路工程8.308公里。（总投资473.2766万元，已安排240万元，本次安排160万元）</t>
        </is>
      </c>
      <c r="F21" s="117" t="n">
        <v>160</v>
      </c>
      <c r="G21" s="119" t="inlineStr">
        <is>
          <t>建设产业村组道路，发展草畜产业，提高农户收入。</t>
        </is>
      </c>
      <c r="H21" s="117" t="n">
        <v>1</v>
      </c>
      <c r="I21" s="117" t="n">
        <v>0.0018</v>
      </c>
      <c r="J21" s="117" t="n">
        <v>0.0068</v>
      </c>
      <c r="K21" s="117" t="inlineStr">
        <is>
          <t>交运局</t>
        </is>
      </c>
      <c r="L21" s="117" t="inlineStr">
        <is>
          <t>公路局</t>
        </is>
      </c>
      <c r="M21" s="117" t="inlineStr">
        <is>
          <t>示范村路</t>
        </is>
      </c>
    </row>
    <row r="22" ht="51" customHeight="1">
      <c r="A22" s="117" t="n">
        <v>2</v>
      </c>
      <c r="B22" s="117" t="inlineStr">
        <is>
          <t>环县樊家川镇闫塬村红旗组至胡家洼组（草羊产业发展）砂砾路工程</t>
        </is>
      </c>
      <c r="C22" s="117" t="inlineStr">
        <is>
          <t>续建</t>
        </is>
      </c>
      <c r="D22" s="117" t="inlineStr">
        <is>
          <t>樊家川</t>
        </is>
      </c>
      <c r="E22" s="170" t="inlineStr">
        <is>
          <t>建设砂砾路工程7.656公里。（总投资523.312万元，已安排245万元，本次安排200万元）</t>
        </is>
      </c>
      <c r="F22" s="117" t="n">
        <v>200</v>
      </c>
      <c r="G22" s="119" t="inlineStr">
        <is>
          <t>建设产业村组道路，发展草畜产业，提高农户收入。</t>
        </is>
      </c>
      <c r="H22" s="117" t="n">
        <v>1</v>
      </c>
      <c r="I22" s="117" t="n">
        <v>0.008800000000000001</v>
      </c>
      <c r="J22" s="117" t="n">
        <v>0.0331</v>
      </c>
      <c r="K22" s="117" t="inlineStr">
        <is>
          <t>交运局</t>
        </is>
      </c>
      <c r="L22" s="117" t="inlineStr">
        <is>
          <t>公路局</t>
        </is>
      </c>
      <c r="M22" s="117" t="inlineStr">
        <is>
          <t>示范村路</t>
        </is>
      </c>
    </row>
    <row r="23" ht="46" customHeight="1">
      <c r="A23" s="117" t="n">
        <v>3</v>
      </c>
      <c r="B23" s="117" t="inlineStr">
        <is>
          <t>环县合道镇赵台村谷地湾至黑泉河新农村（草羊产业发展）砂砾路工程</t>
        </is>
      </c>
      <c r="C23" s="117" t="inlineStr">
        <is>
          <t>续建</t>
        </is>
      </c>
      <c r="D23" s="117" t="inlineStr">
        <is>
          <t>合道</t>
        </is>
      </c>
      <c r="E23" s="170" t="inlineStr">
        <is>
          <t>建设砂砾路工程11.119公里。（总投资555.715万元，已安排245万元，本次安排220万元）</t>
        </is>
      </c>
      <c r="F23" s="117" t="n">
        <v>220</v>
      </c>
      <c r="G23" s="119" t="inlineStr">
        <is>
          <t>建设产业村组道路，发展草畜产业，提高农户收入。</t>
        </is>
      </c>
      <c r="H23" s="128" t="n">
        <v>1</v>
      </c>
      <c r="I23" s="117" t="n">
        <v>0.0181</v>
      </c>
      <c r="J23" s="117" t="n">
        <v>0.0876</v>
      </c>
      <c r="K23" s="117" t="inlineStr">
        <is>
          <t>交运局</t>
        </is>
      </c>
      <c r="L23" s="117" t="inlineStr">
        <is>
          <t>公路局</t>
        </is>
      </c>
      <c r="M23" s="117" t="inlineStr">
        <is>
          <t>示范村路</t>
        </is>
      </c>
    </row>
    <row r="24" ht="48" customHeight="1">
      <c r="A24" s="117" t="n">
        <v>4</v>
      </c>
      <c r="B24" s="117" t="inlineStr">
        <is>
          <t>环县罗山川乡陈渠子村郭滩组至洪德新集子黄西塬组（草羊产业发展）砂砾路工程</t>
        </is>
      </c>
      <c r="C24" s="117" t="inlineStr">
        <is>
          <t>续建</t>
        </is>
      </c>
      <c r="D24" s="117" t="inlineStr">
        <is>
          <t>罗山川</t>
        </is>
      </c>
      <c r="E24" s="170" t="inlineStr">
        <is>
          <t>建设砂砾路工程6.095公里。（总投资872.7125万元，已安排470万元，本次安排270万元）</t>
        </is>
      </c>
      <c r="F24" s="117" t="n">
        <v>270</v>
      </c>
      <c r="G24" s="119" t="inlineStr">
        <is>
          <t>建设产业村组道路，发展草畜产业，提高农户收入。</t>
        </is>
      </c>
      <c r="H24" s="117" t="n">
        <v>1</v>
      </c>
      <c r="I24" s="117" t="n">
        <v>0.0141</v>
      </c>
      <c r="J24" s="117" t="n">
        <v>0.0593</v>
      </c>
      <c r="K24" s="117" t="inlineStr">
        <is>
          <t>交运局</t>
        </is>
      </c>
      <c r="L24" s="117" t="inlineStr">
        <is>
          <t>公路局</t>
        </is>
      </c>
      <c r="M24" s="117" t="inlineStr">
        <is>
          <t>示范村路</t>
        </is>
      </c>
    </row>
    <row r="25" ht="59" customHeight="1">
      <c r="A25" s="117" t="n">
        <v>5</v>
      </c>
      <c r="B25" s="117" t="inlineStr">
        <is>
          <t>环县木钵镇坪子塬村刘家塬至老庄山组、老庄山组沟底桥头至土王塬（草羊产业发展）砂砾路工程</t>
        </is>
      </c>
      <c r="C25" s="117" t="inlineStr">
        <is>
          <t>续建</t>
        </is>
      </c>
      <c r="D25" s="117" t="inlineStr">
        <is>
          <t>木钵</t>
        </is>
      </c>
      <c r="E25" s="170" t="inlineStr">
        <is>
          <t>建设砂砾路工程15.303公里。（总投资374.2975万元，已安排207万元，本次安排90万元）</t>
        </is>
      </c>
      <c r="F25" s="117" t="n">
        <v>90</v>
      </c>
      <c r="G25" s="119" t="inlineStr">
        <is>
          <t>建设产业村组道路，发展草畜产业，提高农户收入。</t>
        </is>
      </c>
      <c r="H25" s="117" t="n">
        <v>1</v>
      </c>
      <c r="I25" s="117" t="n">
        <v>0.0174</v>
      </c>
      <c r="J25" s="117" t="n">
        <v>0.0735</v>
      </c>
      <c r="K25" s="117" t="inlineStr">
        <is>
          <t>交运局</t>
        </is>
      </c>
      <c r="L25" s="117" t="inlineStr">
        <is>
          <t>公路局</t>
        </is>
      </c>
      <c r="M25" s="117" t="inlineStr">
        <is>
          <t>示范村路</t>
        </is>
      </c>
    </row>
    <row r="26" ht="46" customHeight="1">
      <c r="A26" s="117" t="n">
        <v>6</v>
      </c>
      <c r="B26" s="117" t="inlineStr">
        <is>
          <t>环县演武乡黑泉河村至石咀组（草羊产业发展）砂砾路工程</t>
        </is>
      </c>
      <c r="C26" s="117" t="inlineStr">
        <is>
          <t>续建</t>
        </is>
      </c>
      <c r="D26" s="117" t="inlineStr">
        <is>
          <t>演武</t>
        </is>
      </c>
      <c r="E26" s="170" t="inlineStr">
        <is>
          <t>建设砂砾路工程12.115公里。（总投资187.5829万元，已安排100万元，本次安排60万元）</t>
        </is>
      </c>
      <c r="F26" s="117" t="n">
        <v>60</v>
      </c>
      <c r="G26" s="119" t="inlineStr">
        <is>
          <t>建设产业村组道路，发展草畜产业，提高农户收入。</t>
        </is>
      </c>
      <c r="H26" s="117" t="n">
        <v>1</v>
      </c>
      <c r="I26" s="117" t="n">
        <v>0.0036</v>
      </c>
      <c r="J26" s="117" t="n">
        <v>0.0132</v>
      </c>
      <c r="K26" s="117" t="inlineStr">
        <is>
          <t>交运局</t>
        </is>
      </c>
      <c r="L26" s="117" t="inlineStr">
        <is>
          <t>公路局</t>
        </is>
      </c>
      <c r="M26" s="117" t="inlineStr">
        <is>
          <t>示范村路</t>
        </is>
      </c>
    </row>
    <row r="27" ht="46" customHeight="1">
      <c r="A27" s="117" t="n">
        <v>7</v>
      </c>
      <c r="B27" s="117" t="inlineStr">
        <is>
          <t>环县山城乡薛塬村至薛塬组（草羊产业发展）提质改造示范路工程</t>
        </is>
      </c>
      <c r="C27" s="117" t="inlineStr">
        <is>
          <t>续建</t>
        </is>
      </c>
      <c r="D27" s="117" t="inlineStr">
        <is>
          <t>山城</t>
        </is>
      </c>
      <c r="E27" s="170" t="inlineStr">
        <is>
          <t>建设油路工程5.75公里。（总投资263.8463万元，本次安排202万元）</t>
        </is>
      </c>
      <c r="F27" s="117" t="n">
        <v>202</v>
      </c>
      <c r="G27" s="119" t="inlineStr">
        <is>
          <t>建设产业村组道路，发展草畜产业，提高农户收入。</t>
        </is>
      </c>
      <c r="H27" s="117" t="n">
        <v>1</v>
      </c>
      <c r="I27" s="117" t="n">
        <v>0.0078</v>
      </c>
      <c r="J27" s="117" t="n">
        <v>0.029</v>
      </c>
      <c r="K27" s="117" t="inlineStr">
        <is>
          <t>交运局</t>
        </is>
      </c>
      <c r="L27" s="117" t="inlineStr">
        <is>
          <t>公路局</t>
        </is>
      </c>
      <c r="M27" s="117" t="inlineStr">
        <is>
          <t>示范村路</t>
        </is>
      </c>
    </row>
    <row r="28" ht="46" customHeight="1">
      <c r="A28" s="117" t="n">
        <v>8</v>
      </c>
      <c r="B28" s="117" t="inlineStr">
        <is>
          <t>环县耿湾乡潘掌村张塬路口至吕河中台（草羊产业发展）砂砾路工程</t>
        </is>
      </c>
      <c r="C28" s="117" t="inlineStr">
        <is>
          <t>续建</t>
        </is>
      </c>
      <c r="D28" s="117" t="inlineStr">
        <is>
          <t>耿湾</t>
        </is>
      </c>
      <c r="E28" s="127" t="inlineStr">
        <is>
          <t>建设砂砾路工程7.29公里。（总投资291.4236万元，已安排65万元，本次安排165万元）</t>
        </is>
      </c>
      <c r="F28" s="117" t="n">
        <v>165</v>
      </c>
      <c r="G28" s="119" t="inlineStr">
        <is>
          <t>建设产业村组道路，发展草畜产业，提高农户收入。</t>
        </is>
      </c>
      <c r="H28" s="128" t="n">
        <v>1</v>
      </c>
      <c r="I28" s="117" t="n">
        <v>0.0071</v>
      </c>
      <c r="J28" s="117" t="n">
        <v>0.0343</v>
      </c>
      <c r="K28" s="117" t="inlineStr">
        <is>
          <t>交运局</t>
        </is>
      </c>
      <c r="L28" s="117" t="inlineStr">
        <is>
          <t>公路局</t>
        </is>
      </c>
      <c r="M28" s="117" t="inlineStr">
        <is>
          <t>示范村路</t>
        </is>
      </c>
    </row>
    <row r="29" ht="46" customHeight="1">
      <c r="A29" s="117" t="n">
        <v>9</v>
      </c>
      <c r="B29" s="117" t="inlineStr">
        <is>
          <t>环县洪德镇肖关村凉水湾组道路工程</t>
        </is>
      </c>
      <c r="C29" s="117" t="inlineStr">
        <is>
          <t>续建</t>
        </is>
      </c>
      <c r="D29" s="117" t="inlineStr">
        <is>
          <t>洪德</t>
        </is>
      </c>
      <c r="E29" s="170" t="inlineStr">
        <is>
          <t>建设水泥路工程1.216公里。（总投资152.3352万元，已安排40万元，本次安排70万元）</t>
        </is>
      </c>
      <c r="F29" s="117" t="n">
        <v>70</v>
      </c>
      <c r="G29" s="119" t="inlineStr">
        <is>
          <t>建设产业村组道路，发展草畜产业，提高农户收入。</t>
        </is>
      </c>
      <c r="H29" s="128" t="n">
        <v>1</v>
      </c>
      <c r="I29" s="117" t="n">
        <v>0.008800000000000001</v>
      </c>
      <c r="J29" s="117" t="n">
        <v>0.0391</v>
      </c>
      <c r="K29" s="117" t="inlineStr">
        <is>
          <t>交运局</t>
        </is>
      </c>
      <c r="L29" s="117" t="inlineStr">
        <is>
          <t>公路局</t>
        </is>
      </c>
      <c r="M29" s="168" t="n"/>
    </row>
    <row r="30" ht="44" customHeight="1">
      <c r="A30" s="117" t="n">
        <v>10</v>
      </c>
      <c r="B30" s="117" t="inlineStr">
        <is>
          <t>环县车道镇元峁村连井组老家壕口至古儿岔村组硬化路工程</t>
        </is>
      </c>
      <c r="C30" s="117" t="inlineStr">
        <is>
          <t>续建</t>
        </is>
      </c>
      <c r="D30" s="117" t="inlineStr">
        <is>
          <t>车道</t>
        </is>
      </c>
      <c r="E30" s="170" t="inlineStr">
        <is>
          <t>建设硬化路工程4.186公里。（总投资256.4693万元，已安排110万元，本次安排70万元）</t>
        </is>
      </c>
      <c r="F30" s="117" t="n">
        <v>70</v>
      </c>
      <c r="G30" s="119" t="inlineStr">
        <is>
          <t>建设产业村组道路，发展草畜产业，提高农户收入。</t>
        </is>
      </c>
      <c r="H30" s="128" t="n">
        <v>1</v>
      </c>
      <c r="I30" s="117" t="n">
        <v>0.0039</v>
      </c>
      <c r="J30" s="117" t="n">
        <v>0.0174</v>
      </c>
      <c r="K30" s="117" t="inlineStr">
        <is>
          <t>交运局</t>
        </is>
      </c>
      <c r="L30" s="117" t="inlineStr">
        <is>
          <t>公路局</t>
        </is>
      </c>
      <c r="M30" s="168" t="n"/>
    </row>
    <row r="31" ht="45" customHeight="1">
      <c r="A31" s="117" t="n">
        <v>11</v>
      </c>
      <c r="B31" s="117" t="inlineStr">
        <is>
          <t>环县天池乡殷屈河村贾塬组张塬至老虎梁砂砾路工程</t>
        </is>
      </c>
      <c r="C31" s="117" t="inlineStr">
        <is>
          <t>续建</t>
        </is>
      </c>
      <c r="D31" s="117" t="inlineStr">
        <is>
          <t>天池</t>
        </is>
      </c>
      <c r="E31" s="170" t="inlineStr">
        <is>
          <t>建设砂砾路工程5.075公里。（总投资152.9733万元，已安排40万元，本次安排70万元）</t>
        </is>
      </c>
      <c r="F31" s="117" t="n">
        <v>70</v>
      </c>
      <c r="G31" s="119" t="inlineStr">
        <is>
          <t>建设产业村组道路，发展草畜产业，提高农户收入。</t>
        </is>
      </c>
      <c r="H31" s="128" t="n">
        <v>1</v>
      </c>
      <c r="I31" s="117" t="n">
        <v>0.0021</v>
      </c>
      <c r="J31" s="117" t="n">
        <v>0.0152</v>
      </c>
      <c r="K31" s="117" t="inlineStr">
        <is>
          <t>交运局</t>
        </is>
      </c>
      <c r="L31" s="117" t="inlineStr">
        <is>
          <t>公路局</t>
        </is>
      </c>
      <c r="M31" s="168" t="n"/>
    </row>
    <row r="32" ht="51" customFormat="1" customHeight="1" s="93">
      <c r="A32" s="117" t="n">
        <v>12</v>
      </c>
      <c r="B32" s="117" t="inlineStr">
        <is>
          <t>环县虎洞镇砂井子村至杨拐沟何家山砂砾路工程</t>
        </is>
      </c>
      <c r="C32" s="117" t="inlineStr">
        <is>
          <t>续建</t>
        </is>
      </c>
      <c r="D32" s="129" t="inlineStr">
        <is>
          <t>虎洞</t>
        </is>
      </c>
      <c r="E32" s="170" t="inlineStr">
        <is>
          <t>建设砂砾路工程11.161公里。（总投资451.7871万元，本次安排320万元）</t>
        </is>
      </c>
      <c r="F32" s="117" t="n">
        <v>320</v>
      </c>
      <c r="G32" s="119" t="inlineStr">
        <is>
          <t>建设产业村组道路，发展草畜产业，提高农户收入。</t>
        </is>
      </c>
      <c r="H32" s="128" t="n">
        <v>1</v>
      </c>
      <c r="I32" s="117" t="n">
        <v>0.008399999999999999</v>
      </c>
      <c r="J32" s="117" t="n">
        <v>0.0378</v>
      </c>
      <c r="K32" s="117" t="inlineStr">
        <is>
          <t>交运局</t>
        </is>
      </c>
      <c r="L32" s="117" t="inlineStr">
        <is>
          <t>公路局</t>
        </is>
      </c>
      <c r="M32" s="168" t="n"/>
      <c r="N32" s="100" t="n"/>
      <c r="O32" s="100" t="n"/>
      <c r="P32" s="100" t="n"/>
      <c r="Q32" s="100" t="n"/>
      <c r="R32" s="100" t="n"/>
      <c r="S32" s="100" t="n"/>
      <c r="T32" s="100" t="n"/>
      <c r="U32" s="100" t="n"/>
      <c r="V32" s="100" t="n"/>
      <c r="W32" s="100" t="n"/>
      <c r="X32" s="100" t="n"/>
      <c r="Y32" s="100" t="n"/>
      <c r="Z32" s="100" t="n"/>
      <c r="AA32" s="100" t="n"/>
      <c r="AB32" s="100" t="n"/>
      <c r="AC32" s="100" t="n"/>
      <c r="AD32" s="100" t="n"/>
      <c r="AE32" s="100" t="n"/>
      <c r="AF32" s="100" t="n"/>
      <c r="AG32" s="100" t="n"/>
      <c r="AH32" s="100" t="n"/>
      <c r="AI32" s="100" t="n"/>
      <c r="AJ32" s="100" t="n"/>
      <c r="AK32" s="100" t="n"/>
      <c r="AL32" s="100" t="n"/>
      <c r="AM32" s="100" t="n"/>
      <c r="AN32" s="100" t="n"/>
      <c r="AO32" s="100" t="n"/>
      <c r="AP32" s="100" t="n"/>
      <c r="AQ32" s="100" t="n"/>
      <c r="AR32" s="100" t="n"/>
      <c r="AS32" s="100" t="n"/>
      <c r="AT32" s="100" t="n"/>
      <c r="AU32" s="100" t="n"/>
      <c r="AV32" s="100" t="n"/>
      <c r="AW32" s="100" t="n"/>
      <c r="AX32" s="100" t="n"/>
      <c r="AY32" s="100" t="n"/>
      <c r="AZ32" s="100" t="n"/>
      <c r="BA32" s="100" t="n"/>
      <c r="BB32" s="100" t="n"/>
      <c r="BC32" s="100" t="n"/>
      <c r="BD32" s="100" t="n"/>
      <c r="BE32" s="100" t="n"/>
      <c r="BF32" s="100" t="n"/>
      <c r="BG32" s="100" t="n"/>
      <c r="BH32" s="100" t="n"/>
      <c r="BI32" s="100" t="n"/>
      <c r="BJ32" s="100" t="n"/>
      <c r="BK32" s="100" t="n"/>
      <c r="BL32" s="100" t="n"/>
      <c r="BM32" s="100" t="n"/>
      <c r="BN32" s="100" t="n"/>
      <c r="BO32" s="100" t="n"/>
      <c r="BP32" s="100" t="n"/>
      <c r="BQ32" s="100" t="n"/>
      <c r="BR32" s="100" t="n"/>
      <c r="BS32" s="100" t="n"/>
      <c r="BT32" s="100" t="n"/>
      <c r="BU32" s="100" t="n"/>
      <c r="BV32" s="100" t="n"/>
      <c r="BW32" s="100" t="n"/>
      <c r="BX32" s="100" t="n"/>
      <c r="BY32" s="100" t="n"/>
      <c r="BZ32" s="100" t="n"/>
      <c r="CA32" s="100" t="n"/>
      <c r="CB32" s="100" t="n"/>
      <c r="CC32" s="100" t="n"/>
      <c r="CD32" s="100" t="n"/>
      <c r="CE32" s="100" t="n"/>
      <c r="CF32" s="100" t="n"/>
      <c r="CG32" s="100" t="n"/>
      <c r="CH32" s="100" t="n"/>
      <c r="CI32" s="100" t="n"/>
      <c r="CJ32" s="100" t="n"/>
      <c r="CK32" s="100" t="n"/>
      <c r="CL32" s="100" t="n"/>
      <c r="CM32" s="100" t="n"/>
      <c r="CN32" s="100" t="n"/>
      <c r="CO32" s="100" t="n"/>
      <c r="CP32" s="100" t="n"/>
      <c r="CQ32" s="100" t="n"/>
      <c r="CR32" s="100" t="n"/>
      <c r="CS32" s="100" t="n"/>
      <c r="CT32" s="100" t="n"/>
      <c r="CU32" s="100" t="n"/>
      <c r="CV32" s="100" t="n"/>
      <c r="CW32" s="100" t="n"/>
      <c r="CX32" s="100" t="n"/>
      <c r="CY32" s="100" t="n"/>
      <c r="CZ32" s="100" t="n"/>
      <c r="DA32" s="100" t="n"/>
      <c r="DB32" s="100" t="n"/>
      <c r="DC32" s="100" t="n"/>
      <c r="DD32" s="100" t="n"/>
      <c r="DE32" s="100" t="n"/>
      <c r="DF32" s="100" t="n"/>
      <c r="DG32" s="100" t="n"/>
      <c r="DH32" s="100" t="n"/>
      <c r="DI32" s="100" t="n"/>
      <c r="DJ32" s="100" t="n"/>
      <c r="DK32" s="100" t="n"/>
      <c r="DL32" s="100" t="n"/>
      <c r="DM32" s="100" t="n"/>
      <c r="DN32" s="100" t="n"/>
      <c r="DO32" s="100" t="n"/>
      <c r="DP32" s="100" t="n"/>
      <c r="DQ32" s="100" t="n"/>
      <c r="DR32" s="100" t="n"/>
      <c r="DS32" s="100" t="n"/>
      <c r="DT32" s="100" t="n"/>
      <c r="DU32" s="100" t="n"/>
      <c r="DV32" s="100" t="n"/>
      <c r="DW32" s="100" t="n"/>
      <c r="DX32" s="100" t="n"/>
      <c r="DY32" s="100" t="n"/>
      <c r="DZ32" s="100" t="n"/>
      <c r="EA32" s="100" t="n"/>
      <c r="EB32" s="100" t="n"/>
      <c r="EC32" s="100" t="n"/>
      <c r="ED32" s="100" t="n"/>
      <c r="EE32" s="100" t="n"/>
      <c r="EF32" s="100" t="n"/>
      <c r="EG32" s="100" t="n"/>
      <c r="EH32" s="100" t="n"/>
      <c r="EI32" s="100" t="n"/>
      <c r="EJ32" s="100" t="n"/>
      <c r="EK32" s="100" t="n"/>
      <c r="EL32" s="100" t="n"/>
      <c r="EM32" s="100" t="n"/>
      <c r="EN32" s="100" t="n"/>
      <c r="EO32" s="100" t="n"/>
      <c r="EP32" s="100" t="n"/>
      <c r="EQ32" s="100" t="n"/>
      <c r="ER32" s="100" t="n"/>
      <c r="ES32" s="100" t="n"/>
      <c r="ET32" s="100" t="n"/>
      <c r="EU32" s="100" t="n"/>
      <c r="EV32" s="100" t="n"/>
      <c r="EW32" s="100" t="n"/>
      <c r="EX32" s="100" t="n"/>
      <c r="EY32" s="100" t="n"/>
      <c r="EZ32" s="100" t="n"/>
      <c r="FA32" s="100" t="n"/>
      <c r="FB32" s="100" t="n"/>
      <c r="FC32" s="100" t="n"/>
      <c r="FD32" s="100" t="n"/>
      <c r="FE32" s="100" t="n"/>
      <c r="FF32" s="100" t="n"/>
      <c r="FG32" s="100" t="n"/>
      <c r="FH32" s="100" t="n"/>
      <c r="FI32" s="100" t="n"/>
      <c r="FJ32" s="100" t="n"/>
      <c r="FK32" s="100" t="n"/>
      <c r="FL32" s="100" t="n"/>
      <c r="FM32" s="100" t="n"/>
      <c r="FN32" s="100" t="n"/>
    </row>
    <row r="33" ht="51" customHeight="1">
      <c r="A33" s="117" t="n">
        <v>13</v>
      </c>
      <c r="B33" s="117" t="inlineStr">
        <is>
          <t>环县秦团庄乡新集子村箍窑子组（草羊产业发展）砂砾路工程</t>
        </is>
      </c>
      <c r="C33" s="117" t="inlineStr">
        <is>
          <t>续建</t>
        </is>
      </c>
      <c r="D33" s="117" t="inlineStr">
        <is>
          <t>秦团庄</t>
        </is>
      </c>
      <c r="E33" s="170" t="inlineStr">
        <is>
          <t>建设砂砾路工程3.848公里。（总投资86.5064万元，本次安排70万元）</t>
        </is>
      </c>
      <c r="F33" s="117" t="n">
        <v>70</v>
      </c>
      <c r="G33" s="119" t="inlineStr">
        <is>
          <t>建设产业村组道路，发展草畜产业，提高农户收入。</t>
        </is>
      </c>
      <c r="H33" s="128" t="n">
        <v>1</v>
      </c>
      <c r="I33" s="117" t="n">
        <v>0.0018</v>
      </c>
      <c r="J33" s="117" t="n">
        <v>0.0059</v>
      </c>
      <c r="K33" s="117" t="inlineStr">
        <is>
          <t>交运局</t>
        </is>
      </c>
      <c r="L33" s="117" t="inlineStr">
        <is>
          <t>公路局</t>
        </is>
      </c>
      <c r="M33" s="117" t="inlineStr">
        <is>
          <t>示范村路</t>
        </is>
      </c>
    </row>
    <row r="34" ht="59" customHeight="1">
      <c r="A34" s="117" t="n">
        <v>14</v>
      </c>
      <c r="B34" s="117" t="inlineStr">
        <is>
          <t>环县耿湾乡黑城岔村黄家泉至耿河村耿河至早流渠村买原（草羊产业发展）砂砾路工程</t>
        </is>
      </c>
      <c r="C34" s="117" t="inlineStr">
        <is>
          <t>续建</t>
        </is>
      </c>
      <c r="D34" s="117" t="inlineStr">
        <is>
          <t>耿湾</t>
        </is>
      </c>
      <c r="E34" s="170" t="inlineStr">
        <is>
          <t>建设砂砾路工程16.185公里。（总投资560.9399万元，本次安排370万元）</t>
        </is>
      </c>
      <c r="F34" s="117" t="n">
        <v>370</v>
      </c>
      <c r="G34" s="119" t="inlineStr">
        <is>
          <t>建设产业村组道路，发展草畜产业，提高农户收入。</t>
        </is>
      </c>
      <c r="H34" s="128" t="n">
        <v>1</v>
      </c>
      <c r="I34" s="117" t="n">
        <v>0.0055</v>
      </c>
      <c r="J34" s="117" t="n">
        <v>0.0278</v>
      </c>
      <c r="K34" s="117" t="inlineStr">
        <is>
          <t>交运局</t>
        </is>
      </c>
      <c r="L34" s="117" t="inlineStr">
        <is>
          <t>公路局</t>
        </is>
      </c>
      <c r="M34" s="168" t="n"/>
    </row>
    <row r="35" ht="51" customHeight="1">
      <c r="A35" s="117" t="n">
        <v>15</v>
      </c>
      <c r="B35" s="117" t="inlineStr">
        <is>
          <t>环县合道镇红崖洼村新区（草羊产业发展）油路（湾儿崖桥梁）工程</t>
        </is>
      </c>
      <c r="C35" s="117" t="inlineStr">
        <is>
          <t>续建</t>
        </is>
      </c>
      <c r="D35" s="117" t="inlineStr">
        <is>
          <t>合道</t>
        </is>
      </c>
      <c r="E35" s="170" t="inlineStr">
        <is>
          <t>建设桥梁工程0.875公里。（总投资795.6764万元，本次安排534万元）</t>
        </is>
      </c>
      <c r="F35" s="117" t="n">
        <v>534</v>
      </c>
      <c r="G35" s="119" t="inlineStr">
        <is>
          <t>建设产业村组道路，发展草畜产业，提高农户收入。</t>
        </is>
      </c>
      <c r="H35" s="128" t="n">
        <v>1</v>
      </c>
      <c r="I35" s="117" t="n">
        <v>0.0129</v>
      </c>
      <c r="J35" s="117" t="n">
        <v>0.0565</v>
      </c>
      <c r="K35" s="117" t="inlineStr">
        <is>
          <t>交运局</t>
        </is>
      </c>
      <c r="L35" s="117" t="inlineStr">
        <is>
          <t>公路局</t>
        </is>
      </c>
      <c r="M35" s="168" t="n"/>
    </row>
    <row r="36" ht="46" customHeight="1">
      <c r="A36" s="117" t="n">
        <v>16</v>
      </c>
      <c r="B36" s="117" t="inlineStr">
        <is>
          <t>环县环城至白草塬（草羊产业发展）油路改建工程</t>
        </is>
      </c>
      <c r="C36" s="117" t="inlineStr">
        <is>
          <t>续建</t>
        </is>
      </c>
      <c r="D36" s="117" t="inlineStr">
        <is>
          <t>环城</t>
        </is>
      </c>
      <c r="E36" s="170" t="inlineStr">
        <is>
          <t>建设油路工程6.88公里。（总投资1243.3484万元，本次安排800万元）</t>
        </is>
      </c>
      <c r="F36" s="117" t="n">
        <v>800</v>
      </c>
      <c r="G36" s="119" t="inlineStr">
        <is>
          <t>建设产业村组道路，发展草畜产业，提高农户收入。</t>
        </is>
      </c>
      <c r="H36" s="128" t="n">
        <v>1</v>
      </c>
      <c r="I36" s="117" t="n">
        <v>0.027</v>
      </c>
      <c r="J36" s="117" t="n">
        <v>0.1073</v>
      </c>
      <c r="K36" s="117" t="inlineStr">
        <is>
          <t>交运局</t>
        </is>
      </c>
      <c r="L36" s="117" t="inlineStr">
        <is>
          <t>公路局</t>
        </is>
      </c>
      <c r="M36" s="168" t="n"/>
    </row>
    <row r="37" ht="46" customHeight="1">
      <c r="A37" s="115" t="inlineStr">
        <is>
          <t>七</t>
        </is>
      </c>
      <c r="B37" s="115" t="inlineStr">
        <is>
          <t>致富带头人培育</t>
        </is>
      </c>
      <c r="C37" s="115" t="inlineStr">
        <is>
          <t>新建</t>
        </is>
      </c>
      <c r="D37" s="115" t="inlineStr">
        <is>
          <t>各乡镇</t>
        </is>
      </c>
      <c r="E37" s="148" t="inlineStr">
        <is>
          <t>实施致富带头人培育6479人。</t>
        </is>
      </c>
      <c r="F37" s="115" t="n">
        <v>681</v>
      </c>
      <c r="G37" s="123" t="inlineStr">
        <is>
          <t>提高养殖户养殖技术，提升养殖效益。</t>
        </is>
      </c>
      <c r="H37" s="132" t="n">
        <v>251</v>
      </c>
      <c r="I37" s="115">
        <f>I38+I59+I60</f>
        <v/>
      </c>
      <c r="J37" s="115">
        <f>J38+J59+J60</f>
        <v/>
      </c>
      <c r="K37" s="123" t="inlineStr">
        <is>
          <t>畜牧局</t>
        </is>
      </c>
      <c r="L37" s="123" t="inlineStr">
        <is>
          <t>各乡镇</t>
        </is>
      </c>
      <c r="M37" s="123" t="n"/>
    </row>
    <row r="38" ht="102" customHeight="1">
      <c r="A38" s="132" t="inlineStr">
        <is>
          <t>（一）</t>
        </is>
      </c>
      <c r="B38" s="133" t="inlineStr">
        <is>
          <t>致富带头人
（养羊致富能手培育）合计</t>
        </is>
      </c>
      <c r="C38" s="115" t="inlineStr">
        <is>
          <t>新建</t>
        </is>
      </c>
      <c r="D38" s="115" t="inlineStr">
        <is>
          <t>车道镇等20乡镇</t>
        </is>
      </c>
      <c r="E38" s="134" t="inlineStr">
        <is>
          <t>培育湖羊专业户3000户，黑山羊专业户600户，每户补助100元，鼓励养殖户发展湖羊和黑山羊养殖，优化全县羊只结构，提高养殖户养殖效益。由合作社、养殖大户指导，湖羊自养户、黑山羊养殖户开展种羊选育、配方饲喂、疫病防治，确保养殖户的效益发挥，直至自养户学懂弄通，能够独立进行科学养殖，达到预期效果，养殖户满意，经专业部门考核认定，直接奖补合作社、养羊大户，每带动一户奖补1000元。</t>
        </is>
      </c>
      <c r="F38" s="135">
        <f>SUM(F39:F58)</f>
        <v/>
      </c>
      <c r="G38" s="148" t="inlineStr">
        <is>
          <t>通过合作社、养殖大户的传帮带作用，进一步健全完善合作社及农户的利益联结机制，壮大养殖群体和养殖数量，提高养殖效益。</t>
        </is>
      </c>
      <c r="H38" s="115">
        <f>SUM(H39:H58)</f>
        <v/>
      </c>
      <c r="I38" s="115">
        <f>SUM(I39:I58)</f>
        <v/>
      </c>
      <c r="J38" s="115">
        <f>SUM(J39:J58)</f>
        <v/>
      </c>
      <c r="K38" s="115" t="inlineStr">
        <is>
          <t>畜牧局</t>
        </is>
      </c>
      <c r="L38" s="115" t="inlineStr">
        <is>
          <t>各乡镇</t>
        </is>
      </c>
      <c r="M38" s="167" t="n"/>
    </row>
    <row r="39" ht="55" customHeight="1">
      <c r="A39" s="136" t="n">
        <v>1</v>
      </c>
      <c r="B39" s="137" t="inlineStr">
        <is>
          <t>致富带头人
（养羊致富能手培育）</t>
        </is>
      </c>
      <c r="C39" s="117" t="inlineStr">
        <is>
          <t>新建</t>
        </is>
      </c>
      <c r="D39" s="138" t="inlineStr">
        <is>
          <t>车道镇</t>
        </is>
      </c>
      <c r="E39" s="139" t="inlineStr">
        <is>
          <t>培育湖羊和黑山羊养殖专业户200户，其中：元峁村20户、苦水掌20户、双庙村20、吊渠村10户、三角城村10户、杨掌村13户、魏洼村14户、红台村15户、樱桃掌村15户、安掌村15户、刘渠村40户、刘园子村8户。</t>
        </is>
      </c>
      <c r="F39" s="140" t="n">
        <v>20</v>
      </c>
      <c r="G39" s="170" t="inlineStr">
        <is>
          <t>提高养殖户养殖技术，提升养殖效益。</t>
        </is>
      </c>
      <c r="H39" s="117" t="n">
        <v>12</v>
      </c>
      <c r="I39" s="117" t="n">
        <v>0.02</v>
      </c>
      <c r="J39" s="117" t="n">
        <v>0.08</v>
      </c>
      <c r="K39" s="117" t="inlineStr">
        <is>
          <t>畜牧局</t>
        </is>
      </c>
      <c r="L39" s="138" t="inlineStr">
        <is>
          <t>车道镇</t>
        </is>
      </c>
      <c r="M39" s="168" t="n"/>
    </row>
    <row r="40" ht="47" customHeight="1">
      <c r="A40" s="136" t="n">
        <v>2</v>
      </c>
      <c r="B40" s="137" t="inlineStr">
        <is>
          <t>致富带头人
（养羊致富能手培育）</t>
        </is>
      </c>
      <c r="C40" s="117" t="inlineStr">
        <is>
          <t>新建</t>
        </is>
      </c>
      <c r="D40" s="138" t="inlineStr">
        <is>
          <t>毛井镇</t>
        </is>
      </c>
      <c r="E40" s="139" t="inlineStr">
        <is>
          <t>培育湖羊和黑山羊养殖专业户128户，其中：施家滩村24户、高家洼村24户、丁连掌村24户、大户掌村32户、山西掌村24户。</t>
        </is>
      </c>
      <c r="F40" s="140" t="n">
        <v>12.8</v>
      </c>
      <c r="G40" s="170" t="inlineStr">
        <is>
          <t>提高养殖户养殖技术，提升养殖效益。</t>
        </is>
      </c>
      <c r="H40" s="117" t="n">
        <v>5</v>
      </c>
      <c r="I40" s="117" t="n">
        <v>0.0128</v>
      </c>
      <c r="J40" s="117" t="n">
        <v>0.0512</v>
      </c>
      <c r="K40" s="117" t="inlineStr">
        <is>
          <t>畜牧局</t>
        </is>
      </c>
      <c r="L40" s="138" t="inlineStr">
        <is>
          <t>毛井镇</t>
        </is>
      </c>
      <c r="M40" s="168" t="n"/>
    </row>
    <row r="41" ht="68" customHeight="1">
      <c r="A41" s="136" t="n">
        <v>3</v>
      </c>
      <c r="B41" s="137" t="inlineStr">
        <is>
          <t>致富带头人
（养羊致富能手培育）</t>
        </is>
      </c>
      <c r="C41" s="117" t="inlineStr">
        <is>
          <t>新建</t>
        </is>
      </c>
      <c r="D41" s="138" t="inlineStr">
        <is>
          <t>洪德镇</t>
        </is>
      </c>
      <c r="E41" s="139" t="inlineStr">
        <is>
          <t>培育湖羊和黑山羊养殖专业户241户，其中：大户塬村15户、丁阳渠子村17户、洪德街村15户、寇河村11户、李达掌村14户、李塬村13户、梁岔村11户、马塬村12户、苗河村22户、私盐路村13户、苏长沟村22户、肖关村20户、许旗村13户、张崾岘村12户、张塬村15户、赵洼村16户。</t>
        </is>
      </c>
      <c r="F41" s="140" t="n">
        <v>24.1</v>
      </c>
      <c r="G41" s="170" t="inlineStr">
        <is>
          <t>提高养殖户养殖技术，提升养殖效益。</t>
        </is>
      </c>
      <c r="H41" s="117" t="n">
        <v>16</v>
      </c>
      <c r="I41" s="117" t="n">
        <v>0.0241</v>
      </c>
      <c r="J41" s="117" t="n">
        <v>0.0964</v>
      </c>
      <c r="K41" s="117" t="inlineStr">
        <is>
          <t>畜牧局</t>
        </is>
      </c>
      <c r="L41" s="138" t="inlineStr">
        <is>
          <t>洪德镇</t>
        </is>
      </c>
      <c r="M41" s="168" t="n"/>
    </row>
    <row r="42" ht="55" customHeight="1">
      <c r="A42" s="136" t="n">
        <v>4</v>
      </c>
      <c r="B42" s="137" t="inlineStr">
        <is>
          <t>致富带头人
（养羊致富能手培育）</t>
        </is>
      </c>
      <c r="C42" s="141" t="inlineStr">
        <is>
          <t>新建</t>
        </is>
      </c>
      <c r="D42" s="142" t="inlineStr">
        <is>
          <t>小南沟乡</t>
        </is>
      </c>
      <c r="E42" s="143" t="inlineStr">
        <is>
          <t>培育湖羊和黑山羊养殖专业户180户，其中：小南沟村15户、许掌村16户、陈掌村10户、李塬村16户、汪天子村21户、李上山村14户、粉子山村13户、丁寨柯村14户、杨胡套子村15户、连川村14户、天子渠村16户、燕麦掌村16户。</t>
        </is>
      </c>
      <c r="F42" s="140" t="n">
        <v>18</v>
      </c>
      <c r="G42" s="170" t="inlineStr">
        <is>
          <t>提高养殖户养殖技术，提升养殖效益。</t>
        </is>
      </c>
      <c r="H42" s="117" t="n">
        <v>12</v>
      </c>
      <c r="I42" s="117" t="n">
        <v>0.018</v>
      </c>
      <c r="J42" s="117" t="n">
        <v>0.07199999999999999</v>
      </c>
      <c r="K42" s="117" t="inlineStr">
        <is>
          <t>畜牧局</t>
        </is>
      </c>
      <c r="L42" s="142" t="inlineStr">
        <is>
          <t>小南沟乡</t>
        </is>
      </c>
      <c r="M42" s="168" t="n"/>
    </row>
    <row r="43" ht="65" customHeight="1">
      <c r="A43" s="136" t="n">
        <v>5</v>
      </c>
      <c r="B43" s="137" t="inlineStr">
        <is>
          <t>致富带头人
（养羊致富能手培育）</t>
        </is>
      </c>
      <c r="C43" s="117" t="inlineStr">
        <is>
          <t>新建</t>
        </is>
      </c>
      <c r="D43" s="138" t="inlineStr">
        <is>
          <t>耿湾乡</t>
        </is>
      </c>
      <c r="E43" s="139" t="inlineStr">
        <is>
          <t>培训湖羊和黑山羊养殖专业户175户，其中：耿河村16户、四合原村10户、桃树掌村18户、韩老庄村17户、天桥村14户、许掌村17户、张台村17户、黑城岔村17户、郜庄村10户、郝东掌村15户、万湾村12户、潘掌村12户。</t>
        </is>
      </c>
      <c r="F43" s="140" t="n">
        <v>17.5</v>
      </c>
      <c r="G43" s="170" t="inlineStr">
        <is>
          <t>提高养殖户养殖技术，提升养殖效益。</t>
        </is>
      </c>
      <c r="H43" s="117" t="n">
        <v>12</v>
      </c>
      <c r="I43" s="117" t="n">
        <v>0.0175</v>
      </c>
      <c r="J43" s="117" t="n">
        <v>0.07000000000000001</v>
      </c>
      <c r="K43" s="117" t="inlineStr">
        <is>
          <t>畜牧局</t>
        </is>
      </c>
      <c r="L43" s="138" t="inlineStr">
        <is>
          <t>耿湾乡</t>
        </is>
      </c>
      <c r="M43" s="168" t="n"/>
    </row>
    <row r="44" ht="87" customHeight="1">
      <c r="A44" s="136" t="n">
        <v>6</v>
      </c>
      <c r="B44" s="137" t="inlineStr">
        <is>
          <t>致富带头人
（养羊致富能手培育）</t>
        </is>
      </c>
      <c r="C44" s="117" t="inlineStr">
        <is>
          <t>新建</t>
        </is>
      </c>
      <c r="D44" s="138" t="inlineStr">
        <is>
          <t>环城镇</t>
        </is>
      </c>
      <c r="E44" s="146" t="inlineStr">
        <is>
          <t>培育湖羊和黑山羊养殖专业户200户，其中：龚淌村15户、陈汤塬村16户、城东塬村8户、红星村17户、马坊塬村6户、漫塬村8户、高龚塬村19户、北郭塬村5户、宁老庄村13户、十五里沟村10户、五里屯村7户、西川村9户、肖川村8户、杨庙掌村8户、张淌村12户、周塬村8户、耿家沟16户、冉旗寨村15户。</t>
        </is>
      </c>
      <c r="F44" s="140" t="n">
        <v>20</v>
      </c>
      <c r="G44" s="170" t="inlineStr">
        <is>
          <t>提高养殖户养殖技术，提升养殖效益。</t>
        </is>
      </c>
      <c r="H44" s="117" t="n">
        <v>18</v>
      </c>
      <c r="I44" s="117" t="n">
        <v>0.02</v>
      </c>
      <c r="J44" s="117" t="n">
        <v>0.08</v>
      </c>
      <c r="K44" s="117" t="inlineStr">
        <is>
          <t>畜牧局</t>
        </is>
      </c>
      <c r="L44" s="138" t="inlineStr">
        <is>
          <t>环城镇</t>
        </is>
      </c>
      <c r="M44" s="168" t="n"/>
    </row>
    <row r="45" ht="84" customHeight="1">
      <c r="A45" s="136" t="n">
        <v>7</v>
      </c>
      <c r="B45" s="137" t="inlineStr">
        <is>
          <t>致富带头人
（养羊致富能手培育）</t>
        </is>
      </c>
      <c r="C45" s="117" t="inlineStr">
        <is>
          <t>新建</t>
        </is>
      </c>
      <c r="D45" s="138" t="inlineStr">
        <is>
          <t>合道镇</t>
        </is>
      </c>
      <c r="E45" s="145" t="inlineStr">
        <is>
          <t>培育湖羊和黑山羊养殖专业户232户，其中：朱家塬村10户、赵家塬村15户、沈家岭村13户、瓦天沟村13户、何家坪村14户、唐台子村13户、梁坪村16户、陶洼子村14户、陈旗塬村12户、辛坪村20户、赵台村12户、杨坪沟村12户、常崾岘村20户、寨子坪村11户、红崖洼村13户、大路洼村14户、尚西坪村10户。</t>
        </is>
      </c>
      <c r="F45" s="140" t="n">
        <v>23.2</v>
      </c>
      <c r="G45" s="170" t="inlineStr">
        <is>
          <t>提高养殖户养殖技术，提升养殖效益。</t>
        </is>
      </c>
      <c r="H45" s="117" t="n">
        <v>17</v>
      </c>
      <c r="I45" s="117" t="n">
        <v>0.0232</v>
      </c>
      <c r="J45" s="117" t="n">
        <v>0.09279999999999999</v>
      </c>
      <c r="K45" s="117" t="inlineStr">
        <is>
          <t>畜牧局</t>
        </is>
      </c>
      <c r="L45" s="138" t="inlineStr">
        <is>
          <t>合道镇</t>
        </is>
      </c>
      <c r="M45" s="168" t="n"/>
    </row>
    <row r="46" ht="66" customHeight="1">
      <c r="A46" s="136" t="n">
        <v>8</v>
      </c>
      <c r="B46" s="137" t="inlineStr">
        <is>
          <t>致富带头人
（养羊致富能手培育）</t>
        </is>
      </c>
      <c r="C46" s="117" t="inlineStr">
        <is>
          <t>新建</t>
        </is>
      </c>
      <c r="D46" s="138" t="inlineStr">
        <is>
          <t>曲子镇</t>
        </is>
      </c>
      <c r="E46" s="145" t="inlineStr">
        <is>
          <t>培育湖羊和黑山羊养殖专业户240户，其中：马家河村25户、刘旗村18户、高李湾村17户、楼房子村25户、西沟村29户、许家塬村25户、金村寺村20户、油坊塬村24户、金盆掌村15户、小庄子村18户、宋家塬村24户。</t>
        </is>
      </c>
      <c r="F46" s="140" t="n">
        <v>24</v>
      </c>
      <c r="G46" s="170" t="inlineStr">
        <is>
          <t>提高养殖户养殖技术，提升养殖效益。</t>
        </is>
      </c>
      <c r="H46" s="117" t="n">
        <v>11</v>
      </c>
      <c r="I46" s="117" t="n">
        <v>0.024</v>
      </c>
      <c r="J46" s="117" t="n">
        <v>0.096</v>
      </c>
      <c r="K46" s="117" t="inlineStr">
        <is>
          <t>畜牧局</t>
        </is>
      </c>
      <c r="L46" s="138" t="inlineStr">
        <is>
          <t>曲子镇</t>
        </is>
      </c>
      <c r="M46" s="168" t="n"/>
    </row>
    <row r="47" ht="51" customHeight="1">
      <c r="A47" s="136" t="n">
        <v>9</v>
      </c>
      <c r="B47" s="137" t="inlineStr">
        <is>
          <t>致富带头人
（养羊致富能手培育）</t>
        </is>
      </c>
      <c r="C47" s="117" t="inlineStr">
        <is>
          <t>新建</t>
        </is>
      </c>
      <c r="D47" s="117" t="inlineStr">
        <is>
          <t>罗山川乡</t>
        </is>
      </c>
      <c r="E47" s="119" t="inlineStr">
        <is>
          <t>培育湖羊和黑山羊养殖专业户180户，其中：西阳洼村36户、龙柏山村30户、兰家掌村32户、大树塬村30户、陈渠子村25户、光明村27户。</t>
        </is>
      </c>
      <c r="F47" s="140" t="n">
        <v>18</v>
      </c>
      <c r="G47" s="170" t="inlineStr">
        <is>
          <t>提高养殖户养殖技术，提升养殖效益。</t>
        </is>
      </c>
      <c r="H47" s="117" t="n">
        <v>6</v>
      </c>
      <c r="I47" s="117" t="n">
        <v>0.018</v>
      </c>
      <c r="J47" s="117" t="n">
        <v>0.07199999999999999</v>
      </c>
      <c r="K47" s="117" t="inlineStr">
        <is>
          <t>畜牧局</t>
        </is>
      </c>
      <c r="L47" s="117" t="inlineStr">
        <is>
          <t>罗山川乡</t>
        </is>
      </c>
      <c r="M47" s="168" t="n"/>
    </row>
    <row r="48" ht="53" customHeight="1">
      <c r="A48" s="136" t="n">
        <v>10</v>
      </c>
      <c r="B48" s="137" t="inlineStr">
        <is>
          <t>致富带头人
（养羊致富能手培育）</t>
        </is>
      </c>
      <c r="C48" s="117" t="inlineStr">
        <is>
          <t>新建</t>
        </is>
      </c>
      <c r="D48" s="138" t="inlineStr">
        <is>
          <t>南湫乡</t>
        </is>
      </c>
      <c r="E48" s="145" t="inlineStr">
        <is>
          <t>培育湖羊和黑山羊养殖专业户150户，其中：党家洼村16户、代家洼村20户、洪涝池村22户、岳后渠村20户、花儿山村24户、杨兴堡村23户、双井子村25户.</t>
        </is>
      </c>
      <c r="F48" s="140" t="n">
        <v>15</v>
      </c>
      <c r="G48" s="170" t="inlineStr">
        <is>
          <t>提高养殖户养殖技术，提升养殖效益。</t>
        </is>
      </c>
      <c r="H48" s="117" t="n">
        <v>7</v>
      </c>
      <c r="I48" s="117" t="n">
        <v>0.015</v>
      </c>
      <c r="J48" s="117" t="n">
        <v>0.06</v>
      </c>
      <c r="K48" s="117" t="inlineStr">
        <is>
          <t>畜牧局</t>
        </is>
      </c>
      <c r="L48" s="138" t="inlineStr">
        <is>
          <t>南湫乡</t>
        </is>
      </c>
      <c r="M48" s="168" t="n"/>
    </row>
    <row r="49" ht="65" customHeight="1">
      <c r="A49" s="136" t="n">
        <v>11</v>
      </c>
      <c r="B49" s="137" t="inlineStr">
        <is>
          <t>致富带头人
（养羊致富能手培育）</t>
        </is>
      </c>
      <c r="C49" s="117" t="inlineStr">
        <is>
          <t>新建</t>
        </is>
      </c>
      <c r="D49" s="138" t="inlineStr">
        <is>
          <t>天池乡</t>
        </is>
      </c>
      <c r="E49" s="145" t="inlineStr">
        <is>
          <t>培育湖羊和黑山羊养殖专业户148户，其中：鲜岔村10户、喜家坪村14户、井渠淌村10户、老庄湾村13户、曹李川村10户、天池村10户、殷屈河村10户、潘老庄村6户、碾盘岭村16户、吴城子村10户、苏北岔村10户、四合掌村15户、大庄台村4户、张邓塬村8户、梁家河村2户。</t>
        </is>
      </c>
      <c r="F49" s="140" t="n">
        <v>14.8</v>
      </c>
      <c r="G49" s="170" t="inlineStr">
        <is>
          <t>提高养殖户养殖技术，提升养殖效益。</t>
        </is>
      </c>
      <c r="H49" s="117" t="n">
        <v>15</v>
      </c>
      <c r="I49" s="117" t="n">
        <v>0.0148</v>
      </c>
      <c r="J49" s="117" t="n">
        <v>0.0592</v>
      </c>
      <c r="K49" s="117" t="inlineStr">
        <is>
          <t>畜牧局</t>
        </is>
      </c>
      <c r="L49" s="138" t="inlineStr">
        <is>
          <t>天池乡</t>
        </is>
      </c>
      <c r="M49" s="168" t="n"/>
    </row>
    <row r="50" ht="53" customHeight="1">
      <c r="A50" s="136" t="n">
        <v>12</v>
      </c>
      <c r="B50" s="137" t="inlineStr">
        <is>
          <t>致富带头人
（养羊致富能手培育）</t>
        </is>
      </c>
      <c r="C50" s="117" t="inlineStr">
        <is>
          <t>新建</t>
        </is>
      </c>
      <c r="D50" s="138" t="inlineStr">
        <is>
          <t>甜水镇</t>
        </is>
      </c>
      <c r="E50" s="145" t="inlineStr">
        <is>
          <t>培育湖羊和黑山羊养殖专业户158户，其中：甜水街村19户、张铁村20户、鲁掌村13户、何塬村14户、邱滩村17户、赵掌村20户、高崾岘村13户、狼儿滩村15户、大良洼村14户、七里墩村13户。</t>
        </is>
      </c>
      <c r="F50" s="140" t="n">
        <v>15.8</v>
      </c>
      <c r="G50" s="170" t="inlineStr">
        <is>
          <t>提高养殖户养殖技术，提升养殖效益。</t>
        </is>
      </c>
      <c r="H50" s="117" t="n">
        <v>10</v>
      </c>
      <c r="I50" s="117" t="n">
        <v>0.0158</v>
      </c>
      <c r="J50" s="117" t="n">
        <v>0.06320000000000001</v>
      </c>
      <c r="K50" s="117" t="inlineStr">
        <is>
          <t>畜牧局</t>
        </is>
      </c>
      <c r="L50" s="138" t="inlineStr">
        <is>
          <t>甜水镇</t>
        </is>
      </c>
      <c r="M50" s="168" t="n"/>
    </row>
    <row r="51" ht="52" customFormat="1" customHeight="1" s="93">
      <c r="A51" s="136" t="n">
        <v>13</v>
      </c>
      <c r="B51" s="137" t="inlineStr">
        <is>
          <t>致富带头人
（养羊致富能手培育）</t>
        </is>
      </c>
      <c r="C51" s="117" t="inlineStr">
        <is>
          <t>新建</t>
        </is>
      </c>
      <c r="D51" s="138" t="inlineStr">
        <is>
          <t>山城乡</t>
        </is>
      </c>
      <c r="E51" s="145" t="inlineStr">
        <is>
          <t>培育湖羊和黑山羊养殖专业户147户，其中：山城堡村18户、八里铺村23户、薛塬村20户、王山口子村22户、郝掌村20户、赵庄村19户、谢庄村25户。</t>
        </is>
      </c>
      <c r="F51" s="140" t="n">
        <v>14.7</v>
      </c>
      <c r="G51" s="170" t="inlineStr">
        <is>
          <t>提高养殖户养殖技术，提升养殖效益。</t>
        </is>
      </c>
      <c r="H51" s="117" t="n">
        <v>7</v>
      </c>
      <c r="I51" s="117" t="n">
        <v>0.0147</v>
      </c>
      <c r="J51" s="117" t="n">
        <v>0.0588</v>
      </c>
      <c r="K51" s="117" t="inlineStr">
        <is>
          <t>畜牧局</t>
        </is>
      </c>
      <c r="L51" s="138" t="inlineStr">
        <is>
          <t>山城乡</t>
        </is>
      </c>
      <c r="M51" s="168" t="n"/>
      <c r="N51" s="100" t="n"/>
      <c r="O51" s="100" t="n"/>
      <c r="P51" s="100" t="n"/>
      <c r="Q51" s="100" t="n"/>
      <c r="R51" s="100" t="n"/>
      <c r="S51" s="100" t="n"/>
      <c r="T51" s="100" t="n"/>
      <c r="U51" s="100" t="n"/>
      <c r="V51" s="100" t="n"/>
      <c r="W51" s="100" t="n"/>
      <c r="X51" s="100" t="n"/>
      <c r="Y51" s="100" t="n"/>
      <c r="Z51" s="100" t="n"/>
      <c r="AA51" s="100" t="n"/>
      <c r="AB51" s="100" t="n"/>
      <c r="AC51" s="100" t="n"/>
      <c r="AD51" s="100" t="n"/>
      <c r="AE51" s="100" t="n"/>
      <c r="AF51" s="100" t="n"/>
      <c r="AG51" s="100" t="n"/>
      <c r="AH51" s="100" t="n"/>
      <c r="AI51" s="100" t="n"/>
      <c r="AJ51" s="100" t="n"/>
      <c r="AK51" s="100" t="n"/>
      <c r="AL51" s="100" t="n"/>
      <c r="AM51" s="100" t="n"/>
      <c r="AN51" s="100" t="n"/>
      <c r="AO51" s="100" t="n"/>
      <c r="AP51" s="100" t="n"/>
      <c r="AQ51" s="100" t="n"/>
      <c r="AR51" s="100" t="n"/>
      <c r="AS51" s="100" t="n"/>
      <c r="AT51" s="100" t="n"/>
      <c r="AU51" s="100" t="n"/>
      <c r="AV51" s="100" t="n"/>
      <c r="AW51" s="100" t="n"/>
      <c r="AX51" s="100" t="n"/>
      <c r="AY51" s="100" t="n"/>
      <c r="AZ51" s="100" t="n"/>
      <c r="BA51" s="100" t="n"/>
      <c r="BB51" s="100" t="n"/>
      <c r="BC51" s="100" t="n"/>
      <c r="BD51" s="100" t="n"/>
      <c r="BE51" s="100" t="n"/>
      <c r="BF51" s="100" t="n"/>
      <c r="BG51" s="100" t="n"/>
      <c r="BH51" s="100" t="n"/>
      <c r="BI51" s="100" t="n"/>
      <c r="BJ51" s="100" t="n"/>
      <c r="BK51" s="100" t="n"/>
      <c r="BL51" s="100" t="n"/>
      <c r="BM51" s="100" t="n"/>
      <c r="BN51" s="100" t="n"/>
      <c r="BO51" s="100" t="n"/>
      <c r="BP51" s="100" t="n"/>
      <c r="BQ51" s="100" t="n"/>
      <c r="BR51" s="100" t="n"/>
      <c r="BS51" s="100" t="n"/>
      <c r="BT51" s="100" t="n"/>
      <c r="BU51" s="100" t="n"/>
      <c r="BV51" s="100" t="n"/>
      <c r="BW51" s="100" t="n"/>
      <c r="BX51" s="100" t="n"/>
      <c r="BY51" s="100" t="n"/>
      <c r="BZ51" s="100" t="n"/>
      <c r="CA51" s="100" t="n"/>
      <c r="CB51" s="100" t="n"/>
      <c r="CC51" s="100" t="n"/>
      <c r="CD51" s="100" t="n"/>
      <c r="CE51" s="100" t="n"/>
      <c r="CF51" s="100" t="n"/>
      <c r="CG51" s="100" t="n"/>
      <c r="CH51" s="100" t="n"/>
      <c r="CI51" s="100" t="n"/>
      <c r="CJ51" s="100" t="n"/>
      <c r="CK51" s="100" t="n"/>
      <c r="CL51" s="100" t="n"/>
      <c r="CM51" s="100" t="n"/>
      <c r="CN51" s="100" t="n"/>
      <c r="CO51" s="100" t="n"/>
      <c r="CP51" s="100" t="n"/>
      <c r="CQ51" s="100" t="n"/>
      <c r="CR51" s="100" t="n"/>
      <c r="CS51" s="100" t="n"/>
      <c r="CT51" s="100" t="n"/>
      <c r="CU51" s="100" t="n"/>
      <c r="CV51" s="100" t="n"/>
      <c r="CW51" s="100" t="n"/>
      <c r="CX51" s="100" t="n"/>
      <c r="CY51" s="100" t="n"/>
      <c r="CZ51" s="100" t="n"/>
      <c r="DA51" s="100" t="n"/>
      <c r="DB51" s="100" t="n"/>
      <c r="DC51" s="100" t="n"/>
      <c r="DD51" s="100" t="n"/>
      <c r="DE51" s="100" t="n"/>
      <c r="DF51" s="100" t="n"/>
      <c r="DG51" s="100" t="n"/>
      <c r="DH51" s="100" t="n"/>
      <c r="DI51" s="100" t="n"/>
      <c r="DJ51" s="100" t="n"/>
      <c r="DK51" s="100" t="n"/>
      <c r="DL51" s="100" t="n"/>
      <c r="DM51" s="100" t="n"/>
      <c r="DN51" s="100" t="n"/>
      <c r="DO51" s="100" t="n"/>
      <c r="DP51" s="100" t="n"/>
      <c r="DQ51" s="100" t="n"/>
      <c r="DR51" s="100" t="n"/>
      <c r="DS51" s="100" t="n"/>
      <c r="DT51" s="100" t="n"/>
      <c r="DU51" s="100" t="n"/>
      <c r="DV51" s="100" t="n"/>
      <c r="DW51" s="100" t="n"/>
      <c r="DX51" s="100" t="n"/>
      <c r="DY51" s="100" t="n"/>
      <c r="DZ51" s="100" t="n"/>
      <c r="EA51" s="100" t="n"/>
      <c r="EB51" s="100" t="n"/>
      <c r="EC51" s="100" t="n"/>
      <c r="ED51" s="100" t="n"/>
      <c r="EE51" s="100" t="n"/>
      <c r="EF51" s="100" t="n"/>
      <c r="EG51" s="100" t="n"/>
      <c r="EH51" s="100" t="n"/>
      <c r="EI51" s="100" t="n"/>
      <c r="EJ51" s="100" t="n"/>
      <c r="EK51" s="100" t="n"/>
      <c r="EL51" s="100" t="n"/>
      <c r="EM51" s="100" t="n"/>
      <c r="EN51" s="100" t="n"/>
      <c r="EO51" s="100" t="n"/>
      <c r="EP51" s="100" t="n"/>
      <c r="EQ51" s="100" t="n"/>
      <c r="ER51" s="100" t="n"/>
      <c r="ES51" s="100" t="n"/>
      <c r="ET51" s="100" t="n"/>
      <c r="EU51" s="100" t="n"/>
      <c r="EV51" s="100" t="n"/>
      <c r="EW51" s="100" t="n"/>
      <c r="EX51" s="100" t="n"/>
      <c r="EY51" s="100" t="n"/>
      <c r="EZ51" s="100" t="n"/>
      <c r="FA51" s="100" t="n"/>
      <c r="FB51" s="100" t="n"/>
      <c r="FC51" s="100" t="n"/>
      <c r="FD51" s="100" t="n"/>
      <c r="FE51" s="100" t="n"/>
      <c r="FF51" s="100" t="n"/>
      <c r="FG51" s="100" t="n"/>
      <c r="FH51" s="100" t="n"/>
      <c r="FI51" s="100" t="n"/>
      <c r="FJ51" s="100" t="n"/>
      <c r="FK51" s="100" t="n"/>
      <c r="FL51" s="100" t="n"/>
      <c r="FM51" s="100" t="n"/>
      <c r="FN51" s="100" t="n"/>
    </row>
    <row r="52" ht="51" customHeight="1">
      <c r="A52" s="136" t="n">
        <v>14</v>
      </c>
      <c r="B52" s="137" t="inlineStr">
        <is>
          <t>致富带头人
（养羊致富能手培育）</t>
        </is>
      </c>
      <c r="C52" s="117" t="inlineStr">
        <is>
          <t>新建</t>
        </is>
      </c>
      <c r="D52" s="138" t="inlineStr">
        <is>
          <t>秦团庄乡</t>
        </is>
      </c>
      <c r="E52" s="146" t="inlineStr">
        <is>
          <t>培育湖羊和黑山羊养殖专业户169户，其中：贾塬村17户、秦团庄村34户、新集子村23户、新峁村12户、白塬畔村18户、大天子村18户、王团庄村26户、南掌堡子村21户。</t>
        </is>
      </c>
      <c r="F52" s="140" t="n">
        <v>16.9</v>
      </c>
      <c r="G52" s="170" t="inlineStr">
        <is>
          <t>提高养殖户养殖技术，提升养殖效益。</t>
        </is>
      </c>
      <c r="H52" s="117" t="n">
        <v>8</v>
      </c>
      <c r="I52" s="117" t="n">
        <v>0.0169</v>
      </c>
      <c r="J52" s="117" t="n">
        <v>0.06759999999999999</v>
      </c>
      <c r="K52" s="117" t="inlineStr">
        <is>
          <t>畜牧局</t>
        </is>
      </c>
      <c r="L52" s="138" t="inlineStr">
        <is>
          <t>秦团庄乡</t>
        </is>
      </c>
      <c r="M52" s="168" t="n"/>
    </row>
    <row r="53" ht="70" customHeight="1">
      <c r="A53" s="136" t="n">
        <v>15</v>
      </c>
      <c r="B53" s="137" t="inlineStr">
        <is>
          <t>致富带头人
（养羊致富能手培育）</t>
        </is>
      </c>
      <c r="C53" s="117" t="inlineStr">
        <is>
          <t>新建</t>
        </is>
      </c>
      <c r="D53" s="138" t="inlineStr">
        <is>
          <t>木钵镇</t>
        </is>
      </c>
      <c r="E53" s="146" t="inlineStr">
        <is>
          <t>培育湖羊和黑山羊养殖专业户180户，其中：高寨村7户、曹旗村16户、木钵街村10户、殷家桥村13户、韩洼子村12户、周湾村13户、刘家塬村10户、邓寨子村13户、高楼塬村7户、白家掌村8户、二合塬村17户、郭西掌村8户、坪子塬村8户、水坝滩村13户、井儿岔村12户、罗家沟村13户。</t>
        </is>
      </c>
      <c r="F53" s="140" t="n">
        <v>18</v>
      </c>
      <c r="G53" s="170" t="inlineStr">
        <is>
          <t>提高养殖户养殖技术，提升养殖效益。</t>
        </is>
      </c>
      <c r="H53" s="117" t="n">
        <v>16</v>
      </c>
      <c r="I53" s="117" t="n">
        <v>0.018</v>
      </c>
      <c r="J53" s="117" t="n">
        <v>0.07199999999999999</v>
      </c>
      <c r="K53" s="117" t="inlineStr">
        <is>
          <t>畜牧局</t>
        </is>
      </c>
      <c r="L53" s="138" t="inlineStr">
        <is>
          <t>木钵镇</t>
        </is>
      </c>
      <c r="M53" s="168" t="n"/>
    </row>
    <row r="54" ht="51" customHeight="1">
      <c r="A54" s="136" t="n">
        <v>16</v>
      </c>
      <c r="B54" s="137" t="inlineStr">
        <is>
          <t>致富带头人
（养羊致富能手培育）</t>
        </is>
      </c>
      <c r="C54" s="117" t="inlineStr">
        <is>
          <t>新建</t>
        </is>
      </c>
      <c r="D54" s="138" t="inlineStr">
        <is>
          <t>虎洞镇</t>
        </is>
      </c>
      <c r="E54" s="139" t="inlineStr">
        <is>
          <t>培育湖羊和黑山羊养殖专业户119户，其中：半个城村8户、贾驿村10户、砂井子村30户、张大掌村8户、刘解掌村15户、金庄塬村18户、张家湾村30户。</t>
        </is>
      </c>
      <c r="F54" s="140" t="n">
        <v>11.9</v>
      </c>
      <c r="G54" s="170" t="inlineStr">
        <is>
          <t>提高养殖户养殖技术，提升养殖效益。</t>
        </is>
      </c>
      <c r="H54" s="117" t="n">
        <v>7</v>
      </c>
      <c r="I54" s="117" t="n">
        <v>0.0119</v>
      </c>
      <c r="J54" s="117" t="n">
        <v>0.0476</v>
      </c>
      <c r="K54" s="117" t="inlineStr">
        <is>
          <t>畜牧局</t>
        </is>
      </c>
      <c r="L54" s="138" t="inlineStr">
        <is>
          <t>虎洞镇</t>
        </is>
      </c>
      <c r="M54" s="168" t="n"/>
    </row>
    <row r="55" ht="51" customHeight="1">
      <c r="A55" s="136" t="n">
        <v>17</v>
      </c>
      <c r="B55" s="137" t="inlineStr">
        <is>
          <t>致富带头人
（养羊致富能手培育）</t>
        </is>
      </c>
      <c r="C55" s="117" t="inlineStr">
        <is>
          <t>新建</t>
        </is>
      </c>
      <c r="D55" s="138" t="inlineStr">
        <is>
          <t>演武乡</t>
        </is>
      </c>
      <c r="E55" s="146" t="inlineStr">
        <is>
          <t>培育湖羊和黑山羊养殖专业户177户，其中：曳郭咀村30户、杨家洼村25户、佛岔村27户、路家塬村24户、吴家塬村36户、走马硷村35户。</t>
        </is>
      </c>
      <c r="F55" s="140" t="n">
        <v>17.7</v>
      </c>
      <c r="G55" s="170" t="inlineStr">
        <is>
          <t>提高养殖户养殖技术，提升养殖效益。</t>
        </is>
      </c>
      <c r="H55" s="117" t="n">
        <v>6</v>
      </c>
      <c r="I55" s="117" t="n">
        <v>0.0177</v>
      </c>
      <c r="J55" s="117" t="n">
        <v>0.0708</v>
      </c>
      <c r="K55" s="117" t="inlineStr">
        <is>
          <t>畜牧局</t>
        </is>
      </c>
      <c r="L55" s="138" t="inlineStr">
        <is>
          <t>演武乡</t>
        </is>
      </c>
      <c r="M55" s="168" t="n"/>
    </row>
    <row r="56" ht="51" customHeight="1">
      <c r="A56" s="136" t="n">
        <v>18</v>
      </c>
      <c r="B56" s="137" t="inlineStr">
        <is>
          <t>致富带头人
（养羊致富能手培育）</t>
        </is>
      </c>
      <c r="C56" s="117" t="inlineStr">
        <is>
          <t>新建</t>
        </is>
      </c>
      <c r="D56" s="138" t="inlineStr">
        <is>
          <t>八珠乡</t>
        </is>
      </c>
      <c r="E56" s="145" t="inlineStr">
        <is>
          <t>培育湖羊和黑山羊养殖专业户180户，其中：八珠塬村34户、塔儿咀38户、湫坝沟村34户、马连掌村38户、曹塬村36户。</t>
        </is>
      </c>
      <c r="F56" s="140" t="n">
        <v>18</v>
      </c>
      <c r="G56" s="170" t="inlineStr">
        <is>
          <t>提高养殖户养殖技术，提升养殖效益。</t>
        </is>
      </c>
      <c r="H56" s="117" t="n">
        <v>5</v>
      </c>
      <c r="I56" s="117" t="n">
        <v>0.018</v>
      </c>
      <c r="J56" s="117" t="n">
        <v>0.07199999999999999</v>
      </c>
      <c r="K56" s="117" t="inlineStr">
        <is>
          <t>畜牧局</t>
        </is>
      </c>
      <c r="L56" s="138" t="inlineStr">
        <is>
          <t>八珠乡</t>
        </is>
      </c>
      <c r="M56" s="168" t="n"/>
    </row>
    <row r="57" ht="56" customHeight="1">
      <c r="A57" s="136" t="n">
        <v>19</v>
      </c>
      <c r="B57" s="137" t="inlineStr">
        <is>
          <t>致富带头人
（养羊致富能手培育）</t>
        </is>
      </c>
      <c r="C57" s="117" t="inlineStr">
        <is>
          <t>新建</t>
        </is>
      </c>
      <c r="D57" s="138" t="inlineStr">
        <is>
          <t>芦家湾乡</t>
        </is>
      </c>
      <c r="E57" s="139" t="inlineStr">
        <is>
          <t>培育湖羊和黑山羊养殖专业户180户，其中：杨兴庄村25户、花儿掌村13户、庙儿掌村15户、井川村19户、宋家掌村20户、桃李湾村18户、王庄村10户、大堡条村24户、盘龙村18户、小堡条村18户。</t>
        </is>
      </c>
      <c r="F57" s="140" t="n">
        <v>18</v>
      </c>
      <c r="G57" s="170" t="inlineStr">
        <is>
          <t>提高养殖户养殖技术，提升养殖效益。</t>
        </is>
      </c>
      <c r="H57" s="117" t="n">
        <v>10</v>
      </c>
      <c r="I57" s="117" t="n">
        <v>0.018</v>
      </c>
      <c r="J57" s="117" t="n">
        <v>0.07199999999999999</v>
      </c>
      <c r="K57" s="117" t="inlineStr">
        <is>
          <t>畜牧局</t>
        </is>
      </c>
      <c r="L57" s="138" t="inlineStr">
        <is>
          <t>芦家湾乡</t>
        </is>
      </c>
      <c r="M57" s="168" t="n"/>
    </row>
    <row r="58" ht="51" customHeight="1">
      <c r="A58" s="136" t="n">
        <v>20</v>
      </c>
      <c r="B58" s="137" t="inlineStr">
        <is>
          <t>致富带头人
（养羊致富能手培育）</t>
        </is>
      </c>
      <c r="C58" s="117" t="inlineStr">
        <is>
          <t>新建</t>
        </is>
      </c>
      <c r="D58" s="138" t="inlineStr">
        <is>
          <t>樊家川镇</t>
        </is>
      </c>
      <c r="E58" s="145" t="inlineStr">
        <is>
          <t>培育湖羊和黑山羊养殖专业户216户，其中：慕家河村35户、樊家川村36户、马驿沟村35户、长城村35户、闫塬村40户、马骏滩村35户。</t>
        </is>
      </c>
      <c r="F58" s="140" t="n">
        <v>21.6</v>
      </c>
      <c r="G58" s="170" t="inlineStr">
        <is>
          <t>提高养殖户养殖技术，提升养殖效益。</t>
        </is>
      </c>
      <c r="H58" s="117" t="n">
        <v>6</v>
      </c>
      <c r="I58" s="117" t="n">
        <v>0.0216</v>
      </c>
      <c r="J58" s="117" t="n">
        <v>0.0864</v>
      </c>
      <c r="K58" s="117" t="inlineStr">
        <is>
          <t>畜牧局</t>
        </is>
      </c>
      <c r="L58" s="138" t="inlineStr">
        <is>
          <t>樊家川镇</t>
        </is>
      </c>
      <c r="M58" s="168" t="n"/>
    </row>
    <row r="59" ht="51" customHeight="1">
      <c r="A59" s="147" t="inlineStr">
        <is>
          <t>(二)</t>
        </is>
      </c>
      <c r="B59" s="115" t="inlineStr">
        <is>
          <t>致富带头人（人工授精技术员技术）育</t>
        </is>
      </c>
      <c r="C59" s="115" t="inlineStr">
        <is>
          <t>新建</t>
        </is>
      </c>
      <c r="D59" s="115" t="inlineStr">
        <is>
          <t>全县20个乡镇</t>
        </is>
      </c>
      <c r="E59" s="148" t="inlineStr">
        <is>
          <t>全县培育人工授精技术员50人，每人补助3000元。</t>
        </is>
      </c>
      <c r="F59" s="135" t="n">
        <v>15</v>
      </c>
      <c r="G59" s="149" t="inlineStr">
        <is>
          <t>强化人工授精技术员专业技术水平，提高全县肉羊良种化率和养殖户养殖效益。</t>
        </is>
      </c>
      <c r="H59" s="115" t="n">
        <v>50</v>
      </c>
      <c r="I59" s="115" t="n">
        <v>0.005</v>
      </c>
      <c r="J59" s="115" t="n">
        <v>0.005</v>
      </c>
      <c r="K59" s="115" t="inlineStr">
        <is>
          <t>畜牧局</t>
        </is>
      </c>
      <c r="L59" s="115" t="inlineStr">
        <is>
          <t>全县20个乡镇</t>
        </is>
      </c>
      <c r="M59" s="167" t="n"/>
    </row>
    <row r="60" ht="49" customHeight="1">
      <c r="A60" s="150" t="inlineStr">
        <is>
          <t>(三)</t>
        </is>
      </c>
      <c r="B60" s="133" t="inlineStr">
        <is>
          <t>致富带头人（湖羊养殖专业户）培训合计</t>
        </is>
      </c>
      <c r="C60" s="115" t="inlineStr">
        <is>
          <t>新建</t>
        </is>
      </c>
      <c r="D60" s="115" t="inlineStr">
        <is>
          <t>洪德等15个乡镇</t>
        </is>
      </c>
      <c r="E60" s="149" t="inlineStr">
        <is>
          <t>全县培育湖羊养殖专业户2829户，每户补助约1100元。</t>
        </is>
      </c>
      <c r="F60" s="151">
        <f>SUM(F61:F75)</f>
        <v/>
      </c>
      <c r="G60" s="148" t="inlineStr">
        <is>
          <t>提高养殖户养殖技术，提升养殖效益。</t>
        </is>
      </c>
      <c r="H60" s="115">
        <f>SUM(H61:H75)</f>
        <v/>
      </c>
      <c r="I60" s="115">
        <f>SUM(I61:I75)</f>
        <v/>
      </c>
      <c r="J60" s="115">
        <f>SUM(J61:J75)</f>
        <v/>
      </c>
      <c r="K60" s="115" t="inlineStr">
        <is>
          <t>畜牧局</t>
        </is>
      </c>
      <c r="L60" s="115" t="inlineStr">
        <is>
          <t>洪德等15个乡镇</t>
        </is>
      </c>
      <c r="M60" s="167" t="n"/>
    </row>
    <row r="61" ht="70" customHeight="1">
      <c r="A61" s="136" t="n">
        <v>1</v>
      </c>
      <c r="B61" s="137" t="inlineStr">
        <is>
          <t>致富带头人（湖羊养殖专业户）培训</t>
        </is>
      </c>
      <c r="C61" s="117" t="inlineStr">
        <is>
          <t>新建</t>
        </is>
      </c>
      <c r="D61" s="138" t="inlineStr">
        <is>
          <t>洪德镇</t>
        </is>
      </c>
      <c r="E61" s="152" t="inlineStr">
        <is>
          <t>培育湖羊养殖专业户133户，其中：大户塬村5户、丁阳渠子村7户、洪德街村15户、寇河村11户、李达掌村4户、李塬村3户、梁岔村11户、马塬村12户、苗河村4户、私盐路村3户、苏长沟村12户、肖关村10户、许旗村13户、张崾岘村12户、张塬村5户、赵洼村6户。</t>
        </is>
      </c>
      <c r="F61" s="153" t="n">
        <v>14.4438</v>
      </c>
      <c r="G61" s="170" t="inlineStr">
        <is>
          <t>提高养殖户养殖技术，提升养殖效益。</t>
        </is>
      </c>
      <c r="H61" s="117" t="n">
        <v>16</v>
      </c>
      <c r="I61" s="117" t="n">
        <v>0.0133</v>
      </c>
      <c r="J61" s="117" t="n">
        <v>0.0532</v>
      </c>
      <c r="K61" s="117" t="inlineStr">
        <is>
          <t>畜牧局</t>
        </is>
      </c>
      <c r="L61" s="138" t="inlineStr">
        <is>
          <t>洪德镇</t>
        </is>
      </c>
      <c r="M61" s="168" t="n"/>
    </row>
    <row r="62" ht="57" customHeight="1">
      <c r="A62" s="136" t="n">
        <v>2</v>
      </c>
      <c r="B62" s="137" t="inlineStr">
        <is>
          <t>致富带头人（湖羊养殖专业户）培训</t>
        </is>
      </c>
      <c r="C62" s="141" t="inlineStr">
        <is>
          <t>新建</t>
        </is>
      </c>
      <c r="D62" s="142" t="inlineStr">
        <is>
          <t>小南沟乡</t>
        </is>
      </c>
      <c r="E62" s="154" t="inlineStr">
        <is>
          <t>培育湖羊养殖专业户264户，其中：小南沟村25户、许掌村16户、陈掌村20户、李塬村16户、汪天子村21户、李上山村24户、粉子山村23户、丁寨柯村24户、杨胡套子村25户、连川村24户、天子渠村26户、燕麦掌村20户。</t>
        </is>
      </c>
      <c r="F62" s="153" t="n">
        <v>28.4064</v>
      </c>
      <c r="G62" s="170" t="inlineStr">
        <is>
          <t>提高养殖户养殖技术，提升养殖效益。</t>
        </is>
      </c>
      <c r="H62" s="117" t="n">
        <v>12</v>
      </c>
      <c r="I62" s="117" t="n">
        <v>0.0264</v>
      </c>
      <c r="J62" s="117" t="n">
        <v>0.1056</v>
      </c>
      <c r="K62" s="117" t="inlineStr">
        <is>
          <t>畜牧局</t>
        </is>
      </c>
      <c r="L62" s="142" t="inlineStr">
        <is>
          <t>小南沟乡</t>
        </is>
      </c>
      <c r="M62" s="168" t="n"/>
    </row>
    <row r="63" ht="65" customHeight="1">
      <c r="A63" s="136" t="n">
        <v>3</v>
      </c>
      <c r="B63" s="137" t="inlineStr">
        <is>
          <t>致富带头人（湖羊养殖专业户）培训</t>
        </is>
      </c>
      <c r="C63" s="117" t="inlineStr">
        <is>
          <t>新建</t>
        </is>
      </c>
      <c r="D63" s="138" t="inlineStr">
        <is>
          <t>耿湾乡</t>
        </is>
      </c>
      <c r="E63" s="152" t="inlineStr">
        <is>
          <t>培训湖羊养殖专业户303户，其中：耿河村26户、四合原村28户、桃树掌村28户、韩老庄村27户、天桥村24户、许掌村27户、张台村27户、黑城岔村27户、郜庄村20户、郝东掌村25户、万湾村22户、潘掌村22户。</t>
        </is>
      </c>
      <c r="F63" s="153" t="n">
        <v>32.7846</v>
      </c>
      <c r="G63" s="170" t="inlineStr">
        <is>
          <t>提高养殖户养殖技术，提升养殖效益。</t>
        </is>
      </c>
      <c r="H63" s="117" t="n">
        <v>12</v>
      </c>
      <c r="I63" s="117" t="n">
        <v>0.0303</v>
      </c>
      <c r="J63" s="117" t="n">
        <v>0.1212</v>
      </c>
      <c r="K63" s="117" t="inlineStr">
        <is>
          <t>畜牧局</t>
        </is>
      </c>
      <c r="L63" s="138" t="inlineStr">
        <is>
          <t>耿湾乡</t>
        </is>
      </c>
      <c r="M63" s="168" t="n"/>
    </row>
    <row r="64" ht="79" customHeight="1">
      <c r="A64" s="136" t="n">
        <v>4</v>
      </c>
      <c r="B64" s="137" t="inlineStr">
        <is>
          <t>致富带头人（湖羊养殖专业户）培训</t>
        </is>
      </c>
      <c r="C64" s="117" t="inlineStr">
        <is>
          <t>新建</t>
        </is>
      </c>
      <c r="D64" s="138" t="inlineStr">
        <is>
          <t>环城镇</t>
        </is>
      </c>
      <c r="E64" s="172" t="inlineStr">
        <is>
          <t>培育湖羊养殖专业户317户，其中：龚淌村15户、陈汤塬村16户、城东塬村18户、红星村17户、马坊塬村16户、漫塬村18户、高龚塬村19户、北郭塬村22户、宁老庄村23户、十五里沟村10户、五里屯村17户、西川村19户、肖川村18户、杨庙掌村18户、张淌村12户、周塬村18户、耿家沟26户、冉旗寨村15户。</t>
        </is>
      </c>
      <c r="F64" s="153" t="n">
        <v>34.4262</v>
      </c>
      <c r="G64" s="170" t="inlineStr">
        <is>
          <t>提高养殖户养殖技术，提升养殖效益。</t>
        </is>
      </c>
      <c r="H64" s="117" t="n">
        <v>18</v>
      </c>
      <c r="I64" s="117" t="n">
        <v>0.0317</v>
      </c>
      <c r="J64" s="117" t="n">
        <v>0.1268</v>
      </c>
      <c r="K64" s="117" t="inlineStr">
        <is>
          <t>畜牧局</t>
        </is>
      </c>
      <c r="L64" s="138" t="inlineStr">
        <is>
          <t>环城镇</t>
        </is>
      </c>
      <c r="M64" s="168" t="n"/>
    </row>
    <row r="65" ht="72" customHeight="1">
      <c r="A65" s="136" t="n">
        <v>5</v>
      </c>
      <c r="B65" s="137" t="inlineStr">
        <is>
          <t>致富带头人（湖羊养殖专业户）培训</t>
        </is>
      </c>
      <c r="C65" s="117" t="inlineStr">
        <is>
          <t>新建</t>
        </is>
      </c>
      <c r="D65" s="138" t="inlineStr">
        <is>
          <t>合道镇</t>
        </is>
      </c>
      <c r="E65" s="169" t="inlineStr">
        <is>
          <t>培育湖羊养殖专业户123户，其中：朱家塬村10户、赵家塬村5户、沈家岭村3户、瓦天沟村3户、何家坪村4户、唐台子村13户、梁坪村16户、陶洼子村4户、陈旗塬村2户、辛坪村10户、赵台村12户、杨坪沟村2户、常崾岘村11户、寨子坪村11户、红崖洼村3户、大路洼村4户、尚西坪村10户。</t>
        </is>
      </c>
      <c r="F65" s="153" t="n">
        <v>13.2717</v>
      </c>
      <c r="G65" s="170" t="inlineStr">
        <is>
          <t>提高养殖户养殖技术，提升养殖效益。</t>
        </is>
      </c>
      <c r="H65" s="117" t="n">
        <v>17</v>
      </c>
      <c r="I65" s="117" t="n">
        <v>0.0123</v>
      </c>
      <c r="J65" s="117" t="n">
        <v>0.0492</v>
      </c>
      <c r="K65" s="117" t="inlineStr">
        <is>
          <t>畜牧局</t>
        </is>
      </c>
      <c r="L65" s="138" t="inlineStr">
        <is>
          <t>合道镇</t>
        </is>
      </c>
      <c r="M65" s="168" t="n"/>
    </row>
    <row r="66" ht="65" customHeight="1">
      <c r="A66" s="136" t="n">
        <v>6</v>
      </c>
      <c r="B66" s="137" t="inlineStr">
        <is>
          <t>致富带头人（湖羊养殖专业户）培训</t>
        </is>
      </c>
      <c r="C66" s="117" t="inlineStr">
        <is>
          <t>新建</t>
        </is>
      </c>
      <c r="D66" s="138" t="inlineStr">
        <is>
          <t>曲子镇</t>
        </is>
      </c>
      <c r="E66" s="169" t="inlineStr">
        <is>
          <t>培育湖羊养殖专业户217户，其中：马家河村25户、刘旗村18户、高李湾村17户、楼房子村15户、西沟村19户、许家塬村25户、金村寺村20户、油坊塬村21户、金盆掌村15户、小庄子村18户、宋家塬村24户。</t>
        </is>
      </c>
      <c r="F66" s="153" t="n">
        <v>23.5662</v>
      </c>
      <c r="G66" s="170" t="inlineStr">
        <is>
          <t>提高养殖户养殖技术，提升养殖效益。</t>
        </is>
      </c>
      <c r="H66" s="117" t="n">
        <v>11</v>
      </c>
      <c r="I66" s="117" t="n">
        <v>0.0217</v>
      </c>
      <c r="J66" s="117" t="n">
        <v>0.0868</v>
      </c>
      <c r="K66" s="117" t="inlineStr">
        <is>
          <t>畜牧局</t>
        </is>
      </c>
      <c r="L66" s="138" t="inlineStr">
        <is>
          <t>曲子镇</t>
        </is>
      </c>
      <c r="M66" s="168" t="n"/>
    </row>
    <row r="67" ht="55" customHeight="1">
      <c r="A67" s="136" t="n">
        <v>7</v>
      </c>
      <c r="B67" s="137" t="inlineStr">
        <is>
          <t>致富带头人（湖羊养殖专业户）培训</t>
        </is>
      </c>
      <c r="C67" s="117" t="inlineStr">
        <is>
          <t>新建</t>
        </is>
      </c>
      <c r="D67" s="117" t="inlineStr">
        <is>
          <t>罗山川乡</t>
        </is>
      </c>
      <c r="E67" s="170" t="inlineStr">
        <is>
          <t>培育湖羊养殖专业户202户，其中：西阳洼村36户、龙柏山村32户、兰家掌村32户、大树塬村30户、陈渠子村35户、光明村37户。</t>
        </is>
      </c>
      <c r="F67" s="153" t="n">
        <v>21.8564</v>
      </c>
      <c r="G67" s="170" t="inlineStr">
        <is>
          <t>提高养殖户养殖技术，提升养殖效益。</t>
        </is>
      </c>
      <c r="H67" s="117" t="n">
        <v>6</v>
      </c>
      <c r="I67" s="117" t="n">
        <v>0.0202</v>
      </c>
      <c r="J67" s="117" t="n">
        <v>0.0808</v>
      </c>
      <c r="K67" s="117" t="inlineStr">
        <is>
          <t>畜牧局</t>
        </is>
      </c>
      <c r="L67" s="117" t="inlineStr">
        <is>
          <t>罗山川乡</t>
        </is>
      </c>
      <c r="M67" s="168" t="n"/>
    </row>
    <row r="68" ht="55" customHeight="1">
      <c r="A68" s="136" t="n">
        <v>8</v>
      </c>
      <c r="B68" s="137" t="inlineStr">
        <is>
          <t>致富带头人（湖羊养殖专业户）培训</t>
        </is>
      </c>
      <c r="C68" s="117" t="inlineStr">
        <is>
          <t>新建</t>
        </is>
      </c>
      <c r="D68" s="138" t="inlineStr">
        <is>
          <t>南湫乡</t>
        </is>
      </c>
      <c r="E68" s="169" t="inlineStr">
        <is>
          <t>培育湖羊养殖专业户140户，其中：党家洼村16户、代家洼村20户、洪涝池村22户、岳后渠村20户、花儿山村24户、杨兴堡村23户、双井子村15户。</t>
        </is>
      </c>
      <c r="F68" s="153" t="n">
        <v>15.204</v>
      </c>
      <c r="G68" s="170" t="inlineStr">
        <is>
          <t>提高养殖户养殖技术，提升养殖效益。</t>
        </is>
      </c>
      <c r="H68" s="117" t="n">
        <v>7</v>
      </c>
      <c r="I68" s="117" t="n">
        <v>0.014</v>
      </c>
      <c r="J68" s="117" t="n">
        <v>0.056</v>
      </c>
      <c r="K68" s="117" t="inlineStr">
        <is>
          <t>畜牧局</t>
        </is>
      </c>
      <c r="L68" s="138" t="inlineStr">
        <is>
          <t>南湫乡</t>
        </is>
      </c>
      <c r="M68" s="168" t="n"/>
    </row>
    <row r="69" ht="59" customHeight="1">
      <c r="A69" s="136" t="n">
        <v>9</v>
      </c>
      <c r="B69" s="137" t="inlineStr">
        <is>
          <t>致富带头人（湖羊养殖专业户）培训</t>
        </is>
      </c>
      <c r="C69" s="117" t="inlineStr">
        <is>
          <t>新建</t>
        </is>
      </c>
      <c r="D69" s="138" t="inlineStr">
        <is>
          <t>甜水镇</t>
        </is>
      </c>
      <c r="E69" s="169" t="inlineStr">
        <is>
          <t>培育湖羊养殖专业户350户，其中：甜水街村39户、张铁村30户、鲁掌村43户、何塬村34户、邱滩村37户、赵掌村32户、高崾岘村33户、狼儿滩村35户、大良洼村34户、七里墩村33户。</t>
        </is>
      </c>
      <c r="F69" s="153" t="n">
        <v>37.8128</v>
      </c>
      <c r="G69" s="170" t="inlineStr">
        <is>
          <t>提高养殖户养殖技术，提升养殖效益。</t>
        </is>
      </c>
      <c r="H69" s="117" t="n">
        <v>10</v>
      </c>
      <c r="I69" s="117" t="n">
        <v>0.035</v>
      </c>
      <c r="J69" s="117" t="n">
        <v>0.14</v>
      </c>
      <c r="K69" s="117" t="inlineStr">
        <is>
          <t>畜牧局</t>
        </is>
      </c>
      <c r="L69" s="138" t="inlineStr">
        <is>
          <t>甜水镇</t>
        </is>
      </c>
      <c r="M69" s="168" t="n"/>
    </row>
    <row r="70" ht="57" customHeight="1">
      <c r="A70" s="136" t="n">
        <v>10</v>
      </c>
      <c r="B70" s="137" t="inlineStr">
        <is>
          <t>致富带头人（湖羊养殖专业户）培训</t>
        </is>
      </c>
      <c r="C70" s="117" t="inlineStr">
        <is>
          <t>新建</t>
        </is>
      </c>
      <c r="D70" s="138" t="inlineStr">
        <is>
          <t>山城乡</t>
        </is>
      </c>
      <c r="E70" s="171" t="inlineStr">
        <is>
          <t xml:space="preserve">培育湖羊养殖专业户158户，其中：山城堡村18户、八里铺村23户、薛塬村21户、王山口子村22户、郝掌村20户、赵庄村29户、谢庄村25户。
</t>
        </is>
      </c>
      <c r="F70" s="153" t="n">
        <v>17.0956</v>
      </c>
      <c r="G70" s="170" t="inlineStr">
        <is>
          <t>提高养殖户养殖技术，提升养殖效益。</t>
        </is>
      </c>
      <c r="H70" s="117" t="n">
        <v>7</v>
      </c>
      <c r="I70" s="117" t="n">
        <v>0.0158</v>
      </c>
      <c r="J70" s="117" t="n">
        <v>0.06320000000000001</v>
      </c>
      <c r="K70" s="117" t="inlineStr">
        <is>
          <t>畜牧局</t>
        </is>
      </c>
      <c r="L70" s="138" t="inlineStr">
        <is>
          <t>山城乡</t>
        </is>
      </c>
      <c r="M70" s="168" t="n"/>
    </row>
    <row r="71" ht="47" customHeight="1">
      <c r="A71" s="136" t="n">
        <v>11</v>
      </c>
      <c r="B71" s="137" t="inlineStr">
        <is>
          <t>致富带头人（湖羊养殖专业户）培训</t>
        </is>
      </c>
      <c r="C71" s="117" t="inlineStr">
        <is>
          <t>新建</t>
        </is>
      </c>
      <c r="D71" s="138" t="inlineStr">
        <is>
          <t>秦团庄乡</t>
        </is>
      </c>
      <c r="E71" s="172" t="inlineStr">
        <is>
          <t>培育湖羊养殖专业户124户，其中：贾塬村17户、秦团庄村19户、新集子村13户、新峁村12户、白塬畔村18户、大天子村18户、王团庄村16户、南掌堡子村11户。</t>
        </is>
      </c>
      <c r="F71" s="153" t="n">
        <v>13.4168</v>
      </c>
      <c r="G71" s="170" t="inlineStr">
        <is>
          <t>提高养殖户养殖技术，提升养殖效益。</t>
        </is>
      </c>
      <c r="H71" s="117" t="n">
        <v>8</v>
      </c>
      <c r="I71" s="117" t="n">
        <v>0.0124</v>
      </c>
      <c r="J71" s="117" t="n">
        <v>0.0496</v>
      </c>
      <c r="K71" s="117" t="inlineStr">
        <is>
          <t>畜牧局</t>
        </is>
      </c>
      <c r="L71" s="138" t="inlineStr">
        <is>
          <t>秦团庄乡</t>
        </is>
      </c>
      <c r="M71" s="168" t="n"/>
    </row>
    <row r="72" ht="77" customHeight="1">
      <c r="A72" s="136" t="n">
        <v>12</v>
      </c>
      <c r="B72" s="137" t="inlineStr">
        <is>
          <t>致富带头人（湖羊养殖专业户）培训</t>
        </is>
      </c>
      <c r="C72" s="117" t="inlineStr">
        <is>
          <t>新建</t>
        </is>
      </c>
      <c r="D72" s="138" t="inlineStr">
        <is>
          <t>木钵镇</t>
        </is>
      </c>
      <c r="E72" s="172" t="inlineStr">
        <is>
          <t>培育湖羊养殖专业户218户，其中：高寨村17户、曹旗村16户、木钵街村10户、殷家桥村13户、韩洼子村12户、周湾村13户、刘家塬村10户、邓寨子村13户、高楼塬村15户、白家掌村18户、二合塬村17户、郭西掌村8户、坪子塬村18户、水坝滩村13户、井儿岔村12户、罗家沟村13户。</t>
        </is>
      </c>
      <c r="F72" s="153" t="n">
        <v>23.5222</v>
      </c>
      <c r="G72" s="170" t="inlineStr">
        <is>
          <t>提高养殖户养殖技术，提升养殖效益。</t>
        </is>
      </c>
      <c r="H72" s="117" t="n">
        <v>16</v>
      </c>
      <c r="I72" s="117" t="n">
        <v>0.0218</v>
      </c>
      <c r="J72" s="117" t="n">
        <v>0.0872</v>
      </c>
      <c r="K72" s="117" t="inlineStr">
        <is>
          <t>畜牧局</t>
        </is>
      </c>
      <c r="L72" s="138" t="inlineStr">
        <is>
          <t>木钵镇</t>
        </is>
      </c>
      <c r="M72" s="168" t="n"/>
    </row>
    <row r="73" ht="54" customHeight="1">
      <c r="A73" s="136" t="n">
        <v>13</v>
      </c>
      <c r="B73" s="137" t="inlineStr">
        <is>
          <t>致富带头人（湖羊养殖专业户）培训</t>
        </is>
      </c>
      <c r="C73" s="117" t="inlineStr">
        <is>
          <t>新建</t>
        </is>
      </c>
      <c r="D73" s="138" t="inlineStr">
        <is>
          <t>演武乡</t>
        </is>
      </c>
      <c r="E73" s="172" t="inlineStr">
        <is>
          <t>培育湖羊养殖专业户101户，其中：曳郭咀村20户、杨家洼村19户、佛岔村17户、路家塬村14户、吴家塬村16户、走马硷村15户。</t>
        </is>
      </c>
      <c r="F73" s="153" t="n">
        <v>10.8979</v>
      </c>
      <c r="G73" s="170" t="inlineStr">
        <is>
          <t>提高养殖户养殖技术，提升养殖效益。</t>
        </is>
      </c>
      <c r="H73" s="117" t="n">
        <v>6</v>
      </c>
      <c r="I73" s="117" t="n">
        <v>0.0101</v>
      </c>
      <c r="J73" s="117" t="n">
        <v>0.0404</v>
      </c>
      <c r="K73" s="117" t="inlineStr">
        <is>
          <t>畜牧局</t>
        </is>
      </c>
      <c r="L73" s="138" t="inlineStr">
        <is>
          <t>演武乡</t>
        </is>
      </c>
      <c r="M73" s="168" t="n"/>
    </row>
    <row r="74" ht="54" customHeight="1">
      <c r="A74" s="136" t="n">
        <v>14</v>
      </c>
      <c r="B74" s="137" t="inlineStr">
        <is>
          <t>致富带头人（湖羊养殖专业户）培训</t>
        </is>
      </c>
      <c r="C74" s="117" t="inlineStr">
        <is>
          <t>新建</t>
        </is>
      </c>
      <c r="D74" s="138" t="inlineStr">
        <is>
          <t>芦家湾乡</t>
        </is>
      </c>
      <c r="E74" s="152" t="inlineStr">
        <is>
          <t>培育湖羊养殖专业户144户，其中：杨兴庄村15户、花儿掌村13户、庙儿掌村15户、井川村19户、宋家掌村10户、桃李湾村16户、王庄村10户、大堡条村14户、盘龙村15户、小堡条村17户。</t>
        </is>
      </c>
      <c r="F74" s="153" t="n">
        <v>15.4944</v>
      </c>
      <c r="G74" s="170" t="inlineStr">
        <is>
          <t>提高养殖户养殖技术，提升养殖效益。</t>
        </is>
      </c>
      <c r="H74" s="117" t="n">
        <v>10</v>
      </c>
      <c r="I74" s="117" t="n">
        <v>0.0144</v>
      </c>
      <c r="J74" s="117" t="n">
        <v>0.0576</v>
      </c>
      <c r="K74" s="117" t="inlineStr">
        <is>
          <t>畜牧局</t>
        </is>
      </c>
      <c r="L74" s="138" t="inlineStr">
        <is>
          <t>芦家湾乡</t>
        </is>
      </c>
      <c r="M74" s="168" t="n"/>
    </row>
    <row r="75" ht="54" customHeight="1">
      <c r="A75" s="136" t="n">
        <v>15</v>
      </c>
      <c r="B75" s="137" t="inlineStr">
        <is>
          <t>致富带头人（湖羊养殖专业户）培训</t>
        </is>
      </c>
      <c r="C75" s="117" t="inlineStr">
        <is>
          <t>新建</t>
        </is>
      </c>
      <c r="D75" s="138" t="inlineStr">
        <is>
          <t>樊家川镇</t>
        </is>
      </c>
      <c r="E75" s="169" t="inlineStr">
        <is>
          <t>培育湖羊养殖专业户35户，其中：慕家河村5户、樊家川村6户、马驿沟村5户、长城村7户、闫塬村10户、马骏滩村2户。</t>
        </is>
      </c>
      <c r="F75" s="153" t="n">
        <v>3.801</v>
      </c>
      <c r="G75" s="170" t="inlineStr">
        <is>
          <t>提高养殖户养殖技术，提升养殖效益。</t>
        </is>
      </c>
      <c r="H75" s="117" t="n">
        <v>6</v>
      </c>
      <c r="I75" s="117" t="n">
        <v>0.0035</v>
      </c>
      <c r="J75" s="117" t="n">
        <v>0.014</v>
      </c>
      <c r="K75" s="117" t="inlineStr">
        <is>
          <t>畜牧局</t>
        </is>
      </c>
      <c r="L75" s="138" t="inlineStr">
        <is>
          <t>樊家川镇</t>
        </is>
      </c>
      <c r="M75" s="168" t="n"/>
    </row>
  </sheetData>
  <mergeCells count="17">
    <mergeCell ref="A2:L2"/>
    <mergeCell ref="L3:L5"/>
    <mergeCell ref="G3:J3"/>
    <mergeCell ref="M3:M5"/>
    <mergeCell ref="G4:G5"/>
    <mergeCell ref="C3:C5"/>
    <mergeCell ref="H4:H5"/>
    <mergeCell ref="A3:A5"/>
    <mergeCell ref="I4:I5"/>
    <mergeCell ref="E3:E5"/>
    <mergeCell ref="J4:J5"/>
    <mergeCell ref="F3:F5"/>
    <mergeCell ref="D3:D5"/>
    <mergeCell ref="A1:B1"/>
    <mergeCell ref="B3:B5"/>
    <mergeCell ref="K3:K5"/>
    <mergeCell ref="A6:B6"/>
  </mergeCells>
  <printOptions horizontalCentered="1"/>
  <pageMargins left="0.590277777777778" right="0.590277777777778" top="0.786805555555556" bottom="0.786805555555556" header="0.5" footer="0.5"/>
  <pageSetup orientation="landscape" paperSize="9" scale="95" horizontalDpi="600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I24"/>
  <sheetViews>
    <sheetView workbookViewId="0">
      <selection activeCell="E10" sqref="E10:H10"/>
    </sheetView>
  </sheetViews>
  <sheetFormatPr baseColWidth="8" defaultColWidth="8.1" defaultRowHeight="15.75"/>
  <cols>
    <col width="5.51666666666667" customWidth="1" style="76" min="1" max="2"/>
    <col width="4.05" customWidth="1" style="76" min="3" max="3"/>
    <col width="11.25" customWidth="1" style="76" min="4" max="4"/>
    <col width="12.15" customWidth="1" style="76" min="5" max="5"/>
    <col width="11.1416666666667" customWidth="1" style="76" min="6" max="6"/>
    <col width="9.34166666666667" customWidth="1" style="76" min="7" max="7"/>
    <col width="5.4" customWidth="1" style="76" min="8" max="8"/>
    <col width="13.3916666666667" customWidth="1" style="76" min="9" max="9"/>
    <col width="8.1" customWidth="1" style="76" min="10" max="16384"/>
  </cols>
  <sheetData>
    <row r="1" ht="28" customHeight="1">
      <c r="A1" s="81" t="inlineStr">
        <is>
          <t>附件2-7</t>
        </is>
      </c>
    </row>
    <row r="2" ht="30" customFormat="1" customHeight="1" s="59">
      <c r="A2" s="4" t="inlineStr">
        <is>
          <t>2022年省级提前批衔接资金绩效目标表</t>
        </is>
      </c>
    </row>
    <row r="3" ht="37" customFormat="1" customHeight="1" s="59">
      <c r="A3" s="5" t="inlineStr">
        <is>
          <t>项目名称</t>
        </is>
      </c>
      <c r="B3" s="173" t="n"/>
      <c r="C3" s="174" t="n"/>
      <c r="D3" s="6" t="inlineStr">
        <is>
          <t>致富带头人（湖羊养殖专业户）培育项目</t>
        </is>
      </c>
      <c r="E3" s="174" t="n"/>
      <c r="F3" s="5" t="inlineStr">
        <is>
          <t>项目负责人及联系电话</t>
        </is>
      </c>
      <c r="G3" s="174" t="n"/>
      <c r="H3" s="6" t="inlineStr">
        <is>
          <t>赵过存  4421051</t>
        </is>
      </c>
      <c r="I3" s="174" t="n"/>
    </row>
    <row r="4" ht="37" customFormat="1" customHeight="1" s="59">
      <c r="A4" s="5" t="inlineStr">
        <is>
          <t>主管部门</t>
        </is>
      </c>
      <c r="B4" s="173" t="n"/>
      <c r="C4" s="174" t="n"/>
      <c r="D4" s="5" t="inlineStr">
        <is>
          <t>环县畜牧兽医局</t>
        </is>
      </c>
      <c r="E4" s="174" t="n"/>
      <c r="F4" s="5" t="inlineStr">
        <is>
          <t>实施单位</t>
        </is>
      </c>
      <c r="G4" s="174" t="n"/>
      <c r="H4" s="5" t="inlineStr">
        <is>
          <t>各培训学校</t>
        </is>
      </c>
      <c r="I4" s="174" t="n"/>
    </row>
    <row r="5" ht="37" customFormat="1" customHeight="1" s="59">
      <c r="A5" s="5" t="inlineStr">
        <is>
          <t>资金情况
（万元）</t>
        </is>
      </c>
      <c r="B5" s="185" t="n"/>
      <c r="C5" s="186" t="n"/>
      <c r="D5" s="8" t="inlineStr">
        <is>
          <t>年度资金总额：</t>
        </is>
      </c>
      <c r="E5" s="174" t="n"/>
      <c r="F5" s="5" t="n">
        <v>306</v>
      </c>
      <c r="G5" s="173" t="n"/>
      <c r="H5" s="173" t="n"/>
      <c r="I5" s="174" t="n"/>
    </row>
    <row r="6" ht="37" customFormat="1" customHeight="1" s="59">
      <c r="A6" s="187" t="n"/>
      <c r="C6" s="188" t="n"/>
      <c r="D6" s="5" t="inlineStr">
        <is>
          <t xml:space="preserve">       其中：财政拨款</t>
        </is>
      </c>
      <c r="E6" s="174" t="n"/>
      <c r="F6" s="5" t="n">
        <v>306</v>
      </c>
      <c r="G6" s="173" t="n"/>
      <c r="H6" s="173" t="n"/>
      <c r="I6" s="174" t="n"/>
    </row>
    <row r="7" ht="37" customFormat="1" customHeight="1" s="59">
      <c r="A7" s="189" t="n"/>
      <c r="B7" s="190" t="n"/>
      <c r="C7" s="191" t="n"/>
      <c r="D7" s="5" t="inlineStr">
        <is>
          <t xml:space="preserve">             其他资金</t>
        </is>
      </c>
      <c r="E7" s="174" t="n"/>
      <c r="F7" s="5" t="n"/>
      <c r="G7" s="173" t="n"/>
      <c r="H7" s="173" t="n"/>
      <c r="I7" s="174" t="n"/>
    </row>
    <row r="8" ht="30" customFormat="1" customHeight="1" s="59">
      <c r="A8" s="5" t="inlineStr">
        <is>
          <t>总
体
目
标</t>
        </is>
      </c>
      <c r="B8" s="5" t="inlineStr">
        <is>
          <t>年度目标</t>
        </is>
      </c>
      <c r="C8" s="173" t="n"/>
      <c r="D8" s="173" t="n"/>
      <c r="E8" s="173" t="n"/>
      <c r="F8" s="173" t="n"/>
      <c r="G8" s="173" t="n"/>
      <c r="H8" s="173" t="n"/>
      <c r="I8" s="174" t="n"/>
    </row>
    <row r="9" ht="39" customFormat="1" customHeight="1" s="59">
      <c r="A9" s="176" t="n"/>
      <c r="B9" s="8" t="inlineStr">
        <is>
          <t>全县培育湖羊养殖专业户2829户，每户补助1100元，鼓励养殖户发展湖羊养殖，提高养殖效益。</t>
        </is>
      </c>
      <c r="C9" s="173" t="n"/>
      <c r="D9" s="173" t="n"/>
      <c r="E9" s="173" t="n"/>
      <c r="F9" s="173" t="n"/>
      <c r="G9" s="173" t="n"/>
      <c r="H9" s="173" t="n"/>
      <c r="I9" s="174" t="n"/>
    </row>
    <row r="10" ht="45" customFormat="1" customHeight="1" s="59">
      <c r="A10" s="5" t="inlineStr">
        <is>
          <t>绩
效
指
标</t>
        </is>
      </c>
      <c r="B10" s="5" t="inlineStr">
        <is>
          <t>一级指标</t>
        </is>
      </c>
      <c r="C10" s="174" t="n"/>
      <c r="D10" s="5" t="inlineStr">
        <is>
          <t>二级指标</t>
        </is>
      </c>
      <c r="E10" s="5" t="inlineStr">
        <is>
          <t>三级指标</t>
        </is>
      </c>
      <c r="F10" s="173" t="n"/>
      <c r="G10" s="173" t="n"/>
      <c r="H10" s="174" t="n"/>
      <c r="I10" s="5" t="inlineStr">
        <is>
          <t>指标值</t>
        </is>
      </c>
    </row>
    <row r="11" ht="45" customFormat="1" customHeight="1" s="59">
      <c r="A11" s="175" t="n"/>
      <c r="B11" s="5" t="inlineStr">
        <is>
          <t>产出指标</t>
        </is>
      </c>
      <c r="C11" s="186" t="n"/>
      <c r="D11" s="21" t="inlineStr">
        <is>
          <t>数量指标</t>
        </is>
      </c>
      <c r="E11" s="21" t="inlineStr">
        <is>
          <t>湖羊养殖专业户（致富带头人）培育户数</t>
        </is>
      </c>
      <c r="F11" s="185" t="n"/>
      <c r="G11" s="185" t="n"/>
      <c r="H11" s="186" t="n"/>
      <c r="I11" s="21" t="inlineStr">
        <is>
          <t>2829户</t>
        </is>
      </c>
    </row>
    <row r="12" ht="45" customFormat="1" customHeight="1" s="59">
      <c r="A12" s="175" t="n"/>
      <c r="B12" s="187" t="n"/>
      <c r="C12" s="188" t="n"/>
      <c r="D12" s="5" t="inlineStr">
        <is>
          <t>质量指标</t>
        </is>
      </c>
      <c r="E12" s="5" t="inlineStr">
        <is>
          <t>培养人员合格证发证率（%）</t>
        </is>
      </c>
      <c r="F12" s="173" t="n"/>
      <c r="G12" s="173" t="n"/>
      <c r="H12" s="174" t="n"/>
      <c r="I12" s="20">
        <f>100%</f>
        <v/>
      </c>
    </row>
    <row r="13" ht="45" customFormat="1" customHeight="1" s="59">
      <c r="A13" s="175" t="n"/>
      <c r="B13" s="187" t="n"/>
      <c r="C13" s="188" t="n"/>
      <c r="D13" s="5" t="inlineStr">
        <is>
          <t>时效指标</t>
        </is>
      </c>
      <c r="E13" s="21" t="inlineStr">
        <is>
          <t>项目任务完成及时率</t>
        </is>
      </c>
      <c r="F13" s="185" t="n"/>
      <c r="G13" s="185" t="n"/>
      <c r="H13" s="186" t="n"/>
      <c r="I13" s="20">
        <f>100%</f>
        <v/>
      </c>
    </row>
    <row r="14" ht="45" customFormat="1" customHeight="1" s="59">
      <c r="A14" s="175" t="n"/>
      <c r="B14" s="189" t="n"/>
      <c r="C14" s="191" t="n"/>
      <c r="D14" s="21" t="inlineStr">
        <is>
          <t>成本指标</t>
        </is>
      </c>
      <c r="E14" s="21" t="inlineStr">
        <is>
          <t>每户补助资金（万元/人）</t>
        </is>
      </c>
      <c r="F14" s="185" t="n"/>
      <c r="G14" s="185" t="n"/>
      <c r="H14" s="186" t="n"/>
      <c r="I14" s="21" t="inlineStr">
        <is>
          <t>0.11万元</t>
        </is>
      </c>
    </row>
    <row r="15" ht="45" customFormat="1" customHeight="1" s="59">
      <c r="A15" s="175" t="n"/>
      <c r="B15" s="5" t="inlineStr">
        <is>
          <t>效益指标</t>
        </is>
      </c>
      <c r="C15" s="186" t="n"/>
      <c r="D15" s="5" t="inlineStr">
        <is>
          <t>经济效益
指标</t>
        </is>
      </c>
      <c r="E15" s="21" t="inlineStr">
        <is>
          <t>受训对象年均纯有一定增长</t>
        </is>
      </c>
      <c r="F15" s="185" t="n"/>
      <c r="G15" s="185" t="n"/>
      <c r="H15" s="186" t="n"/>
      <c r="I15" s="21" t="inlineStr">
        <is>
          <t>有一定增长</t>
        </is>
      </c>
    </row>
    <row r="16" ht="45" customFormat="1" customHeight="1" s="59">
      <c r="A16" s="175" t="n"/>
      <c r="B16" s="189" t="n"/>
      <c r="C16" s="191" t="n"/>
      <c r="D16" s="21" t="inlineStr">
        <is>
          <t>社会效益
指标</t>
        </is>
      </c>
      <c r="E16" s="21" t="inlineStr">
        <is>
          <t>受益户数</t>
        </is>
      </c>
      <c r="F16" s="185" t="n"/>
      <c r="G16" s="185" t="n"/>
      <c r="H16" s="186" t="n"/>
      <c r="I16" s="21" t="inlineStr">
        <is>
          <t>2829户</t>
        </is>
      </c>
    </row>
    <row r="17" ht="45" customFormat="1" customHeight="1" s="59">
      <c r="A17" s="176" t="n"/>
      <c r="B17" s="5" t="inlineStr">
        <is>
          <t>满意度指标</t>
        </is>
      </c>
      <c r="C17" s="174" t="n"/>
      <c r="D17" s="5" t="inlineStr">
        <is>
          <t>服务对象
满意度指标</t>
        </is>
      </c>
      <c r="E17" s="5" t="inlineStr">
        <is>
          <t>群众满意度</t>
        </is>
      </c>
      <c r="F17" s="173" t="n"/>
      <c r="G17" s="173" t="n"/>
      <c r="H17" s="174" t="n"/>
      <c r="I17" s="194" t="inlineStr">
        <is>
          <t>≥95%</t>
        </is>
      </c>
    </row>
    <row r="18" ht="14.25" customFormat="1" customHeight="1" s="59">
      <c r="A18" s="80" t="n"/>
      <c r="B18" s="80" t="n"/>
      <c r="C18" s="80" t="n"/>
      <c r="D18" s="80" t="n"/>
      <c r="E18" s="80" t="n"/>
      <c r="F18" s="80" t="n"/>
      <c r="G18" s="80" t="n"/>
      <c r="H18" s="80" t="n"/>
      <c r="I18" s="80" t="n"/>
    </row>
    <row r="19" ht="14.25" customFormat="1" customHeight="1" s="59">
      <c r="A19" s="80" t="n"/>
      <c r="B19" s="80" t="n"/>
      <c r="C19" s="80" t="n"/>
      <c r="D19" s="80" t="n"/>
      <c r="E19" s="80" t="n"/>
      <c r="F19" s="80" t="n"/>
      <c r="G19" s="80" t="n"/>
      <c r="H19" s="80" t="n"/>
      <c r="I19" s="80" t="n"/>
    </row>
    <row r="20" ht="14.25" customFormat="1" customHeight="1" s="59">
      <c r="A20" s="80" t="n"/>
      <c r="B20" s="80" t="n"/>
      <c r="C20" s="80" t="n"/>
      <c r="D20" s="80" t="n"/>
      <c r="E20" s="80" t="n"/>
      <c r="F20" s="80" t="n"/>
      <c r="G20" s="80" t="n"/>
      <c r="H20" s="80" t="n"/>
      <c r="I20" s="80" t="n"/>
    </row>
    <row r="21" ht="14.25" customFormat="1" customHeight="1" s="59">
      <c r="A21" s="80" t="n"/>
      <c r="B21" s="80" t="n"/>
      <c r="C21" s="80" t="n"/>
      <c r="D21" s="80" t="n"/>
      <c r="E21" s="80" t="n"/>
      <c r="F21" s="80" t="n"/>
      <c r="G21" s="80" t="n"/>
      <c r="H21" s="80" t="n"/>
      <c r="I21" s="80" t="n"/>
    </row>
    <row r="22" ht="14.25" customFormat="1" customHeight="1" s="59">
      <c r="A22" s="80" t="n"/>
      <c r="B22" s="80" t="n"/>
      <c r="C22" s="80" t="n"/>
      <c r="D22" s="80" t="n"/>
      <c r="E22" s="80" t="n"/>
      <c r="F22" s="80" t="n"/>
      <c r="G22" s="80" t="n"/>
      <c r="H22" s="80" t="n"/>
      <c r="I22" s="80" t="n"/>
    </row>
    <row r="23" ht="14.25" customFormat="1" customHeight="1" s="59">
      <c r="A23" s="80" t="n"/>
      <c r="B23" s="80" t="n"/>
      <c r="C23" s="80" t="n"/>
      <c r="D23" s="80" t="n"/>
      <c r="E23" s="80" t="n"/>
      <c r="F23" s="80" t="n"/>
      <c r="G23" s="80" t="n"/>
      <c r="H23" s="80" t="n"/>
      <c r="I23" s="80" t="n"/>
    </row>
    <row r="24" customFormat="1" s="76">
      <c r="A24" s="80" t="n"/>
      <c r="B24" s="80" t="n"/>
      <c r="C24" s="80" t="n"/>
      <c r="D24" s="80" t="n"/>
      <c r="E24" s="80" t="n"/>
      <c r="F24" s="80" t="n"/>
      <c r="G24" s="80" t="n"/>
      <c r="H24" s="80" t="n"/>
      <c r="I24" s="80" t="n"/>
    </row>
  </sheetData>
  <mergeCells count="33">
    <mergeCell ref="F4:G4"/>
    <mergeCell ref="B15:C16"/>
    <mergeCell ref="E16:H16"/>
    <mergeCell ref="A3:C3"/>
    <mergeCell ref="A1:B1"/>
    <mergeCell ref="H4:I4"/>
    <mergeCell ref="E11:H11"/>
    <mergeCell ref="F3:G3"/>
    <mergeCell ref="D6:E6"/>
    <mergeCell ref="A2:I2"/>
    <mergeCell ref="E12:H12"/>
    <mergeCell ref="B17:C17"/>
    <mergeCell ref="A4:C4"/>
    <mergeCell ref="B8:I8"/>
    <mergeCell ref="F6:I6"/>
    <mergeCell ref="A5:C7"/>
    <mergeCell ref="E14:H14"/>
    <mergeCell ref="E17:H17"/>
    <mergeCell ref="A8:A9"/>
    <mergeCell ref="D7:E7"/>
    <mergeCell ref="F7:I7"/>
    <mergeCell ref="B10:C10"/>
    <mergeCell ref="D4:E4"/>
    <mergeCell ref="F5:I5"/>
    <mergeCell ref="D3:E3"/>
    <mergeCell ref="E10:H10"/>
    <mergeCell ref="H3:I3"/>
    <mergeCell ref="B9:I9"/>
    <mergeCell ref="E13:H13"/>
    <mergeCell ref="D5:E5"/>
    <mergeCell ref="B11:C14"/>
    <mergeCell ref="E15:H15"/>
    <mergeCell ref="A10:A17"/>
  </mergeCells>
  <printOptions horizontalCentered="1"/>
  <pageMargins left="0.751388888888889" right="0.751388888888889" top="0.786805555555556" bottom="0.786805555555556" header="0.5" footer="0.5"/>
  <pageSetup orientation="portrait" paperSize="9" horizontalDpi="600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I18"/>
  <sheetViews>
    <sheetView workbookViewId="0">
      <selection activeCell="D15" sqref="$A15:$XFD15"/>
    </sheetView>
  </sheetViews>
  <sheetFormatPr baseColWidth="8" defaultColWidth="9.75" defaultRowHeight="14.25"/>
  <cols>
    <col width="7.375" customWidth="1" style="86" min="1" max="1"/>
    <col width="9.75" customWidth="1" style="86" min="2" max="2"/>
    <col width="2.375" customWidth="1" style="86" min="3" max="3"/>
    <col width="11.5" customWidth="1" style="86" min="4" max="4"/>
    <col width="9.75" customWidth="1" style="86" min="5" max="6"/>
    <col width="8.5" customWidth="1" style="86" min="7" max="7"/>
    <col width="1.5" customWidth="1" style="86" min="8" max="8"/>
    <col width="18.875" customWidth="1" style="86" min="9" max="9"/>
    <col width="9.75" customWidth="1" style="86" min="10" max="16384"/>
  </cols>
  <sheetData>
    <row r="1" ht="22" customFormat="1" customHeight="1" s="85">
      <c r="A1" s="85" t="inlineStr">
        <is>
          <t>附件2-1</t>
        </is>
      </c>
    </row>
    <row r="2" ht="32" customFormat="1" customHeight="1" s="86">
      <c r="A2" s="4" t="inlineStr">
        <is>
          <t>2022年省级提前批衔接资金绩效目标表</t>
        </is>
      </c>
    </row>
    <row r="3" ht="36" customFormat="1" customHeight="1" s="86">
      <c r="A3" s="28" t="inlineStr">
        <is>
          <t>项目名称</t>
        </is>
      </c>
      <c r="B3" s="173" t="n"/>
      <c r="C3" s="174" t="n"/>
      <c r="D3" s="6" t="inlineStr">
        <is>
          <t>易地扶贫搬迁贷款贴息</t>
        </is>
      </c>
      <c r="E3" s="174" t="n"/>
      <c r="F3" s="28" t="inlineStr">
        <is>
          <t>项目负责人及电话</t>
        </is>
      </c>
      <c r="G3" s="174" t="n"/>
      <c r="H3" s="28" t="inlineStr">
        <is>
          <t>王煜东
13809346196</t>
        </is>
      </c>
      <c r="I3" s="174" t="n"/>
    </row>
    <row r="4" ht="36" customFormat="1" customHeight="1" s="86">
      <c r="A4" s="28" t="inlineStr">
        <is>
          <t>主管部门</t>
        </is>
      </c>
      <c r="B4" s="173" t="n"/>
      <c r="C4" s="174" t="n"/>
      <c r="D4" s="28" t="inlineStr">
        <is>
          <t>环县发展和改革局</t>
        </is>
      </c>
      <c r="E4" s="174" t="n"/>
      <c r="F4" s="28" t="inlineStr">
        <is>
          <t>实施单位</t>
        </is>
      </c>
      <c r="G4" s="174" t="n"/>
      <c r="H4" s="28" t="inlineStr">
        <is>
          <t>环县嘉诚经济发展投资有限公司</t>
        </is>
      </c>
      <c r="I4" s="174" t="n"/>
    </row>
    <row r="5" ht="30" customFormat="1" customHeight="1" s="86">
      <c r="A5" s="28" t="inlineStr">
        <is>
          <t>资金情况
（万元）</t>
        </is>
      </c>
      <c r="B5" s="185" t="n"/>
      <c r="C5" s="186" t="n"/>
      <c r="D5" s="30" t="inlineStr">
        <is>
          <t>年度资金总额：</t>
        </is>
      </c>
      <c r="E5" s="174" t="n"/>
      <c r="F5" s="28" t="n">
        <v>1000</v>
      </c>
      <c r="G5" s="173" t="n"/>
      <c r="H5" s="173" t="n"/>
      <c r="I5" s="174" t="n"/>
    </row>
    <row r="6" ht="27" customFormat="1" customHeight="1" s="86">
      <c r="A6" s="187" t="n"/>
      <c r="C6" s="188" t="n"/>
      <c r="D6" s="30" t="inlineStr">
        <is>
          <t xml:space="preserve">    其中：财政拨款</t>
        </is>
      </c>
      <c r="E6" s="174" t="n"/>
      <c r="F6" s="28" t="n">
        <v>1000</v>
      </c>
      <c r="G6" s="173" t="n"/>
      <c r="H6" s="173" t="n"/>
      <c r="I6" s="174" t="n"/>
    </row>
    <row r="7" ht="26" customFormat="1" customHeight="1" s="86">
      <c r="A7" s="189" t="n"/>
      <c r="B7" s="190" t="n"/>
      <c r="C7" s="191" t="n"/>
      <c r="D7" s="30" t="inlineStr">
        <is>
          <t xml:space="preserve">          其他资金</t>
        </is>
      </c>
      <c r="E7" s="174" t="n"/>
      <c r="F7" s="28" t="n"/>
      <c r="G7" s="173" t="n"/>
      <c r="H7" s="173" t="n"/>
      <c r="I7" s="174" t="n"/>
    </row>
    <row r="8" ht="27" customFormat="1" customHeight="1" s="86">
      <c r="A8" s="28" t="inlineStr">
        <is>
          <t>总
体
目
标</t>
        </is>
      </c>
      <c r="B8" s="28" t="inlineStr">
        <is>
          <t>年度目标</t>
        </is>
      </c>
      <c r="C8" s="173" t="n"/>
      <c r="D8" s="173" t="n"/>
      <c r="E8" s="173" t="n"/>
      <c r="F8" s="173" t="n"/>
      <c r="G8" s="173" t="n"/>
      <c r="H8" s="173" t="n"/>
      <c r="I8" s="174" t="n"/>
    </row>
    <row r="9" ht="32" customFormat="1" customHeight="1" s="86">
      <c r="A9" s="176" t="n"/>
      <c r="B9" s="30" t="inlineStr">
        <is>
          <t>易地扶贫搬迁贷款贴息1000万元</t>
        </is>
      </c>
      <c r="C9" s="173" t="n"/>
      <c r="D9" s="173" t="n"/>
      <c r="E9" s="173" t="n"/>
      <c r="F9" s="173" t="n"/>
      <c r="G9" s="173" t="n"/>
      <c r="H9" s="173" t="n"/>
      <c r="I9" s="174" t="n"/>
    </row>
    <row r="10" ht="37" customFormat="1" customHeight="1" s="86">
      <c r="A10" s="28" t="inlineStr">
        <is>
          <t>绩
效
指
标</t>
        </is>
      </c>
      <c r="B10" s="28" t="inlineStr">
        <is>
          <t>一级指标</t>
        </is>
      </c>
      <c r="C10" s="174" t="n"/>
      <c r="D10" s="28" t="inlineStr">
        <is>
          <t>二级指标</t>
        </is>
      </c>
      <c r="E10" s="28" t="inlineStr">
        <is>
          <t>三级指标</t>
        </is>
      </c>
      <c r="F10" s="173" t="n"/>
      <c r="G10" s="173" t="n"/>
      <c r="H10" s="174" t="n"/>
      <c r="I10" s="28" t="inlineStr">
        <is>
          <t>指标值</t>
        </is>
      </c>
    </row>
    <row r="11" ht="44.25" customFormat="1" customHeight="1" s="86">
      <c r="A11" s="175" t="n"/>
      <c r="B11" s="28" t="inlineStr">
        <is>
          <t>产出指标</t>
        </is>
      </c>
      <c r="C11" s="186" t="n"/>
      <c r="D11" s="28" t="inlineStr">
        <is>
          <t>数量指标</t>
        </is>
      </c>
      <c r="E11" s="28" t="inlineStr">
        <is>
          <t>易地扶贫搬迁贷款贴息惠及人数</t>
        </is>
      </c>
      <c r="F11" s="173" t="n"/>
      <c r="G11" s="173" t="n"/>
      <c r="H11" s="174" t="n"/>
      <c r="I11" s="28" t="inlineStr">
        <is>
          <t>19846人</t>
        </is>
      </c>
    </row>
    <row r="12" ht="44.25" customFormat="1" customHeight="1" s="86">
      <c r="A12" s="175" t="n"/>
      <c r="B12" s="187" t="n"/>
      <c r="C12" s="188" t="n"/>
      <c r="D12" s="176" t="n"/>
      <c r="E12" s="28" t="inlineStr">
        <is>
          <t>贴息资金额度</t>
        </is>
      </c>
      <c r="F12" s="173" t="n"/>
      <c r="G12" s="173" t="n"/>
      <c r="H12" s="174" t="n"/>
      <c r="I12" s="44" t="inlineStr">
        <is>
          <t>1000万元</t>
        </is>
      </c>
    </row>
    <row r="13" ht="44.25" customFormat="1" customHeight="1" s="86">
      <c r="A13" s="175" t="n"/>
      <c r="B13" s="187" t="n"/>
      <c r="C13" s="188" t="n"/>
      <c r="D13" s="28" t="inlineStr">
        <is>
          <t>质量指标</t>
        </is>
      </c>
      <c r="E13" s="28" t="inlineStr">
        <is>
          <t>贷款贴息资金使用效益</t>
        </is>
      </c>
      <c r="F13" s="173" t="n"/>
      <c r="G13" s="173" t="n"/>
      <c r="H13" s="174" t="n"/>
      <c r="I13" s="44" t="inlineStr">
        <is>
          <t>有效</t>
        </is>
      </c>
    </row>
    <row r="14" ht="44.25" customFormat="1" customHeight="1" s="86">
      <c r="A14" s="175" t="n"/>
      <c r="B14" s="187" t="n"/>
      <c r="C14" s="188" t="n"/>
      <c r="D14" s="28" t="inlineStr">
        <is>
          <t>时效指标</t>
        </is>
      </c>
      <c r="E14" s="28" t="inlineStr">
        <is>
          <t>贴息资金按规定及时拨付</t>
        </is>
      </c>
      <c r="F14" s="173" t="n"/>
      <c r="G14" s="173" t="n"/>
      <c r="H14" s="174" t="n"/>
      <c r="I14" s="44" t="inlineStr">
        <is>
          <t>按时拨付</t>
        </is>
      </c>
    </row>
    <row r="15" ht="39" customFormat="1" customHeight="1" s="86">
      <c r="A15" s="175" t="n"/>
      <c r="B15" s="189" t="n"/>
      <c r="C15" s="191" t="n"/>
      <c r="D15" s="28" t="inlineStr">
        <is>
          <t>成本指标</t>
        </is>
      </c>
      <c r="E15" s="64" t="inlineStr">
        <is>
          <t>基准利率</t>
        </is>
      </c>
      <c r="F15" s="173" t="n"/>
      <c r="G15" s="173" t="n"/>
      <c r="H15" s="174" t="n"/>
      <c r="I15" s="90" t="n">
        <v>0.049</v>
      </c>
    </row>
    <row r="16" ht="44.25" customFormat="1" customHeight="1" s="86">
      <c r="A16" s="175" t="n"/>
      <c r="B16" s="28" t="inlineStr">
        <is>
          <t>效益指标</t>
        </is>
      </c>
      <c r="C16" s="186" t="n"/>
      <c r="D16" s="28" t="inlineStr">
        <is>
          <t>经济效益
指标</t>
        </is>
      </c>
      <c r="E16" s="28" t="inlineStr">
        <is>
          <t>所贴息贷款效益发挥情况</t>
        </is>
      </c>
      <c r="F16" s="173" t="n"/>
      <c r="G16" s="173" t="n"/>
      <c r="H16" s="174" t="n"/>
      <c r="I16" s="192" t="inlineStr">
        <is>
          <t>良好</t>
        </is>
      </c>
    </row>
    <row r="17" ht="44.25" customFormat="1" customHeight="1" s="86">
      <c r="A17" s="175" t="n"/>
      <c r="B17" s="189" t="n"/>
      <c r="C17" s="191" t="n"/>
      <c r="D17" s="6" t="inlineStr">
        <is>
          <t>社会效益
指标</t>
        </is>
      </c>
      <c r="E17" s="6" t="inlineStr">
        <is>
          <t>项目受益人数</t>
        </is>
      </c>
      <c r="F17" s="173" t="n"/>
      <c r="G17" s="173" t="n"/>
      <c r="H17" s="174" t="n"/>
      <c r="I17" s="6" t="inlineStr">
        <is>
          <t>19846人</t>
        </is>
      </c>
    </row>
    <row r="18" ht="39" customFormat="1" customHeight="1" s="86">
      <c r="A18" s="176" t="n"/>
      <c r="B18" s="28" t="inlineStr">
        <is>
          <t>满意度指标</t>
        </is>
      </c>
      <c r="C18" s="174" t="n"/>
      <c r="D18" s="28" t="inlineStr">
        <is>
          <t>服务对象
满意度指标</t>
        </is>
      </c>
      <c r="E18" s="28" t="inlineStr">
        <is>
          <t>受益人口满意度</t>
        </is>
      </c>
      <c r="F18" s="173" t="n"/>
      <c r="G18" s="173" t="n"/>
      <c r="H18" s="174" t="n"/>
      <c r="I18" s="192" t="inlineStr">
        <is>
          <t>≥95%</t>
        </is>
      </c>
    </row>
  </sheetData>
  <mergeCells count="34">
    <mergeCell ref="F4:G4"/>
    <mergeCell ref="E16:H16"/>
    <mergeCell ref="A3:C3"/>
    <mergeCell ref="D11:D12"/>
    <mergeCell ref="H4:I4"/>
    <mergeCell ref="B18:C18"/>
    <mergeCell ref="F3:G3"/>
    <mergeCell ref="D6:E6"/>
    <mergeCell ref="A2:I2"/>
    <mergeCell ref="E18:H18"/>
    <mergeCell ref="E12:H12"/>
    <mergeCell ref="A4:C4"/>
    <mergeCell ref="B8:I8"/>
    <mergeCell ref="A10:A18"/>
    <mergeCell ref="F6:I6"/>
    <mergeCell ref="A5:C7"/>
    <mergeCell ref="E14:H14"/>
    <mergeCell ref="E17:H17"/>
    <mergeCell ref="A8:A9"/>
    <mergeCell ref="D7:E7"/>
    <mergeCell ref="B11:C15"/>
    <mergeCell ref="B16:C17"/>
    <mergeCell ref="F7:I7"/>
    <mergeCell ref="B10:C10"/>
    <mergeCell ref="D4:E4"/>
    <mergeCell ref="F5:I5"/>
    <mergeCell ref="D3:E3"/>
    <mergeCell ref="E10:H10"/>
    <mergeCell ref="H3:I3"/>
    <mergeCell ref="B9:I9"/>
    <mergeCell ref="E13:H13"/>
    <mergeCell ref="D5:E5"/>
    <mergeCell ref="E15:H15"/>
    <mergeCell ref="E11:H11"/>
  </mergeCells>
  <pageMargins left="0.75" right="0.75" top="1" bottom="1" header="0.5" footer="0.5"/>
  <pageSetup orientation="portrait" paperSize="9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XFD21"/>
  <sheetViews>
    <sheetView topLeftCell="A7" workbookViewId="0">
      <selection activeCell="K11" sqref="K11"/>
    </sheetView>
  </sheetViews>
  <sheetFormatPr baseColWidth="8" defaultColWidth="9.725" defaultRowHeight="15.75"/>
  <cols>
    <col width="6.75833333333333" customWidth="1" style="76" min="1" max="1"/>
    <col width="5.09166666666667" customWidth="1" style="76" min="2" max="3"/>
    <col width="13.9833333333333" customWidth="1" style="76" min="4" max="4"/>
    <col width="13.375" customWidth="1" style="76" min="5" max="5"/>
    <col width="8.699999999999999" customWidth="1" style="76" min="6" max="6"/>
    <col width="8.891666666666669" customWidth="1" style="76" min="7" max="7"/>
    <col width="5.09166666666667" customWidth="1" style="76" min="8" max="8"/>
    <col width="11.1666666666667" customWidth="1" style="77" min="9" max="9"/>
    <col width="10" customWidth="1" style="76" min="10" max="26"/>
    <col width="9.725" customWidth="1" style="76" min="27" max="16378"/>
    <col width="9.725" customWidth="1" style="78" min="16379" max="16384"/>
  </cols>
  <sheetData>
    <row r="1" ht="26" customFormat="1" customHeight="1" s="75">
      <c r="A1" s="26" t="inlineStr">
        <is>
          <t>附件2-1</t>
        </is>
      </c>
      <c r="I1" s="81" t="n"/>
      <c r="XEY1" s="84" t="n"/>
      <c r="XEZ1" s="84" t="n"/>
      <c r="XFA1" s="84" t="n"/>
      <c r="XFB1" s="84" t="n"/>
      <c r="XFC1" s="84" t="n"/>
      <c r="XFD1" s="84" t="n"/>
    </row>
    <row r="2" ht="42" customFormat="1" customHeight="1" s="76">
      <c r="A2" s="4" t="inlineStr">
        <is>
          <t>2022年省级提前批衔接资金绩效目标表</t>
        </is>
      </c>
      <c r="XEY2" s="78" t="n"/>
      <c r="XEZ2" s="78" t="n"/>
      <c r="XFA2" s="78" t="n"/>
      <c r="XFB2" s="78" t="n"/>
      <c r="XFC2" s="78" t="n"/>
      <c r="XFD2" s="78" t="n"/>
    </row>
    <row r="3" ht="35" customFormat="1" customHeight="1" s="76">
      <c r="A3" s="28" t="inlineStr">
        <is>
          <t>项目名称</t>
        </is>
      </c>
      <c r="B3" s="173" t="n"/>
      <c r="C3" s="174" t="n"/>
      <c r="D3" s="28" t="inlineStr">
        <is>
          <t>易地搬迁后续基础设施建设项目</t>
        </is>
      </c>
      <c r="E3" s="174" t="n"/>
      <c r="F3" s="28" t="inlineStr">
        <is>
          <t>项目负责人及电话</t>
        </is>
      </c>
      <c r="G3" s="174" t="n"/>
      <c r="H3" s="28" t="inlineStr">
        <is>
          <t>白兴时4421245</t>
        </is>
      </c>
      <c r="I3" s="174" t="n"/>
      <c r="XEY3" s="78" t="n"/>
      <c r="XEZ3" s="78" t="n"/>
      <c r="XFA3" s="78" t="n"/>
      <c r="XFB3" s="78" t="n"/>
      <c r="XFC3" s="78" t="n"/>
      <c r="XFD3" s="78" t="n"/>
    </row>
    <row r="4" ht="35" customFormat="1" customHeight="1" s="76">
      <c r="A4" s="28" t="inlineStr">
        <is>
          <t>主管部门</t>
        </is>
      </c>
      <c r="B4" s="173" t="n"/>
      <c r="C4" s="174" t="n"/>
      <c r="D4" s="28" t="inlineStr">
        <is>
          <t>环县发展和改革局</t>
        </is>
      </c>
      <c r="E4" s="174" t="n"/>
      <c r="F4" s="28" t="inlineStr">
        <is>
          <t>实施单位</t>
        </is>
      </c>
      <c r="G4" s="174" t="n"/>
      <c r="H4" s="28" t="inlineStr">
        <is>
          <t>有关单位</t>
        </is>
      </c>
      <c r="I4" s="174" t="n"/>
      <c r="XEY4" s="78" t="n"/>
      <c r="XEZ4" s="78" t="n"/>
      <c r="XFA4" s="78" t="n"/>
      <c r="XFB4" s="78" t="n"/>
      <c r="XFC4" s="78" t="n"/>
      <c r="XFD4" s="78" t="n"/>
    </row>
    <row r="5" ht="35" customFormat="1" customHeight="1" s="76">
      <c r="A5" s="28" t="inlineStr">
        <is>
          <t>资金情况
（万元）</t>
        </is>
      </c>
      <c r="B5" s="185" t="n"/>
      <c r="C5" s="186" t="n"/>
      <c r="D5" s="30" t="inlineStr">
        <is>
          <t>年度资金总额：</t>
        </is>
      </c>
      <c r="E5" s="174" t="n"/>
      <c r="F5" s="28" t="n">
        <v>538</v>
      </c>
      <c r="G5" s="173" t="n"/>
      <c r="H5" s="173" t="n"/>
      <c r="I5" s="174" t="n"/>
      <c r="XEY5" s="78" t="n"/>
      <c r="XEZ5" s="78" t="n"/>
      <c r="XFA5" s="78" t="n"/>
      <c r="XFB5" s="78" t="n"/>
      <c r="XFC5" s="78" t="n"/>
      <c r="XFD5" s="78" t="n"/>
    </row>
    <row r="6" ht="35" customFormat="1" customHeight="1" s="76">
      <c r="A6" s="187" t="n"/>
      <c r="C6" s="188" t="n"/>
      <c r="D6" s="28" t="inlineStr">
        <is>
          <t xml:space="preserve">       其中：财政拨款</t>
        </is>
      </c>
      <c r="E6" s="174" t="n"/>
      <c r="F6" s="28" t="n">
        <v>538</v>
      </c>
      <c r="G6" s="173" t="n"/>
      <c r="H6" s="173" t="n"/>
      <c r="I6" s="174" t="n"/>
      <c r="XEY6" s="78" t="n"/>
      <c r="XEZ6" s="78" t="n"/>
      <c r="XFA6" s="78" t="n"/>
      <c r="XFB6" s="78" t="n"/>
      <c r="XFC6" s="78" t="n"/>
      <c r="XFD6" s="78" t="n"/>
    </row>
    <row r="7" ht="35" customFormat="1" customHeight="1" s="76">
      <c r="A7" s="189" t="n"/>
      <c r="B7" s="190" t="n"/>
      <c r="C7" s="191" t="n"/>
      <c r="D7" s="28" t="inlineStr">
        <is>
          <t xml:space="preserve">             其他资金</t>
        </is>
      </c>
      <c r="E7" s="174" t="n"/>
      <c r="F7" s="28" t="n"/>
      <c r="G7" s="173" t="n"/>
      <c r="H7" s="173" t="n"/>
      <c r="I7" s="174" t="n"/>
      <c r="XEY7" s="78" t="n"/>
      <c r="XEZ7" s="78" t="n"/>
      <c r="XFA7" s="78" t="n"/>
      <c r="XFB7" s="78" t="n"/>
      <c r="XFC7" s="78" t="n"/>
      <c r="XFD7" s="78" t="n"/>
    </row>
    <row r="8" ht="35" customFormat="1" customHeight="1" s="76">
      <c r="A8" s="28" t="inlineStr">
        <is>
          <t>总
体
目
标</t>
        </is>
      </c>
      <c r="B8" s="28" t="inlineStr">
        <is>
          <t>年度目标</t>
        </is>
      </c>
      <c r="C8" s="173" t="n"/>
      <c r="D8" s="173" t="n"/>
      <c r="E8" s="173" t="n"/>
      <c r="F8" s="173" t="n"/>
      <c r="G8" s="173" t="n"/>
      <c r="H8" s="173" t="n"/>
      <c r="I8" s="174" t="n"/>
      <c r="XEY8" s="78" t="n"/>
      <c r="XEZ8" s="78" t="n"/>
      <c r="XFA8" s="78" t="n"/>
      <c r="XFB8" s="78" t="n"/>
      <c r="XFC8" s="78" t="n"/>
      <c r="XFD8" s="78" t="n"/>
    </row>
    <row r="9" ht="40" customFormat="1" customHeight="1" s="76">
      <c r="A9" s="176" t="n"/>
      <c r="B9" s="30" t="inlineStr">
        <is>
          <t>新建易地搬迁后续基础设施8处，改善搬迁点基础设施条件。</t>
        </is>
      </c>
      <c r="C9" s="173" t="n"/>
      <c r="D9" s="173" t="n"/>
      <c r="E9" s="173" t="n"/>
      <c r="F9" s="173" t="n"/>
      <c r="G9" s="173" t="n"/>
      <c r="H9" s="173" t="n"/>
      <c r="I9" s="174" t="n"/>
      <c r="XEY9" s="78" t="n"/>
      <c r="XEZ9" s="78" t="n"/>
      <c r="XFA9" s="78" t="n"/>
      <c r="XFB9" s="78" t="n"/>
      <c r="XFC9" s="78" t="n"/>
      <c r="XFD9" s="78" t="n"/>
    </row>
    <row r="10" ht="45" customFormat="1" customHeight="1" s="76">
      <c r="A10" s="28" t="inlineStr">
        <is>
          <t>绩
效
指
标</t>
        </is>
      </c>
      <c r="B10" s="28" t="inlineStr">
        <is>
          <t>一级指标</t>
        </is>
      </c>
      <c r="C10" s="174" t="n"/>
      <c r="D10" s="28" t="inlineStr">
        <is>
          <t>二级指标</t>
        </is>
      </c>
      <c r="E10" s="28" t="inlineStr">
        <is>
          <t>三级指标</t>
        </is>
      </c>
      <c r="F10" s="173" t="n"/>
      <c r="G10" s="173" t="n"/>
      <c r="H10" s="174" t="n"/>
      <c r="I10" s="28" t="inlineStr">
        <is>
          <t>指标值</t>
        </is>
      </c>
      <c r="XEY10" s="78" t="n"/>
      <c r="XEZ10" s="78" t="n"/>
      <c r="XFA10" s="78" t="n"/>
      <c r="XFB10" s="78" t="n"/>
      <c r="XFC10" s="78" t="n"/>
      <c r="XFD10" s="78" t="n"/>
    </row>
    <row r="11" ht="45" customFormat="1" customHeight="1" s="76">
      <c r="A11" s="175" t="n"/>
      <c r="B11" s="31" t="inlineStr">
        <is>
          <t>产出指标</t>
        </is>
      </c>
      <c r="C11" s="186" t="n"/>
      <c r="D11" s="28" t="inlineStr">
        <is>
          <t>数量指标</t>
        </is>
      </c>
      <c r="E11" s="28" t="inlineStr">
        <is>
          <t>工程建设数量</t>
        </is>
      </c>
      <c r="F11" s="173" t="n"/>
      <c r="G11" s="173" t="n"/>
      <c r="H11" s="174" t="n"/>
      <c r="I11" s="82" t="inlineStr">
        <is>
          <t>8处</t>
        </is>
      </c>
      <c r="XEY11" s="78" t="n"/>
      <c r="XEZ11" s="78" t="n"/>
      <c r="XFA11" s="78" t="n"/>
      <c r="XFB11" s="78" t="n"/>
      <c r="XFC11" s="78" t="n"/>
      <c r="XFD11" s="78" t="n"/>
    </row>
    <row r="12" ht="45" customFormat="1" customHeight="1" s="76">
      <c r="A12" s="175" t="n"/>
      <c r="B12" s="187" t="n"/>
      <c r="C12" s="188" t="n"/>
      <c r="D12" s="28" t="inlineStr">
        <is>
          <t>质量指标</t>
        </is>
      </c>
      <c r="E12" s="28" t="inlineStr">
        <is>
          <t>项目验收合格率</t>
        </is>
      </c>
      <c r="F12" s="173" t="n"/>
      <c r="G12" s="173" t="n"/>
      <c r="H12" s="174" t="n"/>
      <c r="I12" s="44" t="n">
        <v>1</v>
      </c>
      <c r="XEY12" s="78" t="n"/>
      <c r="XEZ12" s="78" t="n"/>
      <c r="XFA12" s="78" t="n"/>
      <c r="XFB12" s="78" t="n"/>
      <c r="XFC12" s="78" t="n"/>
      <c r="XFD12" s="78" t="n"/>
    </row>
    <row r="13" ht="45" customFormat="1" customHeight="1" s="76">
      <c r="A13" s="175" t="n"/>
      <c r="B13" s="187" t="n"/>
      <c r="C13" s="188" t="n"/>
      <c r="D13" s="28" t="inlineStr">
        <is>
          <t>时效指标</t>
        </is>
      </c>
      <c r="E13" s="28" t="inlineStr">
        <is>
          <t>项目按计划完成率</t>
        </is>
      </c>
      <c r="F13" s="173" t="n"/>
      <c r="G13" s="173" t="n"/>
      <c r="H13" s="174" t="n"/>
      <c r="I13" s="44" t="n">
        <v>1</v>
      </c>
      <c r="XEY13" s="78" t="n"/>
      <c r="XEZ13" s="78" t="n"/>
      <c r="XFA13" s="78" t="n"/>
      <c r="XFB13" s="78" t="n"/>
      <c r="XFC13" s="78" t="n"/>
      <c r="XFD13" s="78" t="n"/>
    </row>
    <row r="14" ht="45" customFormat="1" customHeight="1" s="76">
      <c r="A14" s="175" t="n"/>
      <c r="B14" s="187" t="n"/>
      <c r="C14" s="188" t="n"/>
      <c r="D14" s="28" t="inlineStr">
        <is>
          <t>成本指标</t>
        </is>
      </c>
      <c r="E14" s="28" t="inlineStr">
        <is>
          <t>补助资金</t>
        </is>
      </c>
      <c r="F14" s="173" t="n"/>
      <c r="G14" s="173" t="n"/>
      <c r="H14" s="174" t="n"/>
      <c r="I14" s="44" t="inlineStr">
        <is>
          <t>538万元</t>
        </is>
      </c>
      <c r="XEY14" s="78" t="n"/>
      <c r="XEZ14" s="78" t="n"/>
      <c r="XFA14" s="78" t="n"/>
      <c r="XFB14" s="78" t="n"/>
      <c r="XFC14" s="78" t="n"/>
      <c r="XFD14" s="78" t="n"/>
    </row>
    <row r="15" ht="45" customFormat="1" customHeight="1" s="76">
      <c r="A15" s="175" t="n"/>
      <c r="B15" s="49" t="inlineStr">
        <is>
          <t>效益指标</t>
        </is>
      </c>
      <c r="C15" s="186" t="n"/>
      <c r="D15" s="6" t="inlineStr">
        <is>
          <t>经济效益
指标</t>
        </is>
      </c>
      <c r="E15" s="6" t="inlineStr">
        <is>
          <t>带动周边群众务工人员增加收入</t>
        </is>
      </c>
      <c r="F15" s="173" t="n"/>
      <c r="G15" s="173" t="n"/>
      <c r="H15" s="174" t="n"/>
      <c r="I15" s="6" t="inlineStr">
        <is>
          <t>≥1万元</t>
        </is>
      </c>
    </row>
    <row r="16" ht="45" customFormat="1" customHeight="1" s="76">
      <c r="A16" s="175" t="n"/>
      <c r="B16" s="187" t="n"/>
      <c r="C16" s="188" t="n"/>
      <c r="D16" s="6" t="inlineStr">
        <is>
          <t>社会效益
指标</t>
        </is>
      </c>
      <c r="E16" s="6" t="inlineStr">
        <is>
          <t>项目受益户数</t>
        </is>
      </c>
      <c r="F16" s="173" t="n"/>
      <c r="G16" s="173" t="n"/>
      <c r="H16" s="174" t="n"/>
      <c r="I16" s="6" t="inlineStr">
        <is>
          <t>370户</t>
        </is>
      </c>
    </row>
    <row r="17" ht="45" customFormat="1" customHeight="1" s="76">
      <c r="A17" s="176" t="n"/>
      <c r="B17" s="28" t="inlineStr">
        <is>
          <t>满意度指标</t>
        </is>
      </c>
      <c r="C17" s="174" t="n"/>
      <c r="D17" s="28" t="inlineStr">
        <is>
          <t>服务对象
满意度指标</t>
        </is>
      </c>
      <c r="E17" s="28" t="inlineStr">
        <is>
          <t>项目受益户满意度</t>
        </is>
      </c>
      <c r="F17" s="173" t="n"/>
      <c r="G17" s="173" t="n"/>
      <c r="H17" s="174" t="n"/>
      <c r="I17" s="44" t="inlineStr">
        <is>
          <t>≥95%</t>
        </is>
      </c>
      <c r="XEY17" s="78" t="n"/>
      <c r="XEZ17" s="78" t="n"/>
      <c r="XFA17" s="78" t="n"/>
      <c r="XFB17" s="78" t="n"/>
      <c r="XFC17" s="78" t="n"/>
      <c r="XFD17" s="78" t="n"/>
    </row>
    <row r="18" customFormat="1" s="76">
      <c r="A18" s="80" t="n"/>
      <c r="B18" s="80" t="n"/>
      <c r="C18" s="80" t="n"/>
      <c r="D18" s="80" t="n"/>
      <c r="E18" s="80" t="n"/>
      <c r="F18" s="80" t="n"/>
      <c r="G18" s="80" t="n"/>
      <c r="H18" s="80" t="n"/>
      <c r="I18" s="83" t="n"/>
      <c r="XEY18" s="78" t="n"/>
      <c r="XEZ18" s="78" t="n"/>
      <c r="XFA18" s="78" t="n"/>
      <c r="XFB18" s="78" t="n"/>
      <c r="XFC18" s="78" t="n"/>
      <c r="XFD18" s="78" t="n"/>
    </row>
    <row r="19" customFormat="1" s="76">
      <c r="A19" s="80" t="n"/>
      <c r="B19" s="80" t="n"/>
      <c r="C19" s="80" t="n"/>
      <c r="D19" s="80" t="n"/>
      <c r="E19" s="80" t="n"/>
      <c r="F19" s="80" t="n"/>
      <c r="G19" s="80" t="n"/>
      <c r="H19" s="80" t="n"/>
      <c r="I19" s="83" t="n"/>
      <c r="XEY19" s="78" t="n"/>
      <c r="XEZ19" s="78" t="n"/>
      <c r="XFA19" s="78" t="n"/>
      <c r="XFB19" s="78" t="n"/>
      <c r="XFC19" s="78" t="n"/>
      <c r="XFD19" s="78" t="n"/>
    </row>
    <row r="20" customFormat="1" s="76">
      <c r="A20" s="80" t="n"/>
      <c r="B20" s="80" t="n"/>
      <c r="C20" s="80" t="n"/>
      <c r="D20" s="80" t="n"/>
      <c r="E20" s="80" t="n"/>
      <c r="F20" s="80" t="n"/>
      <c r="G20" s="80" t="n"/>
      <c r="H20" s="80" t="n"/>
      <c r="I20" s="83" t="n"/>
      <c r="XEY20" s="78" t="n"/>
      <c r="XEZ20" s="78" t="n"/>
      <c r="XFA20" s="78" t="n"/>
      <c r="XFB20" s="78" t="n"/>
      <c r="XFC20" s="78" t="n"/>
      <c r="XFD20" s="78" t="n"/>
    </row>
    <row r="21" customFormat="1" s="76">
      <c r="A21" s="80" t="n"/>
      <c r="B21" s="80" t="n"/>
      <c r="C21" s="80" t="n"/>
      <c r="D21" s="80" t="n"/>
      <c r="E21" s="80" t="n"/>
      <c r="F21" s="80" t="n"/>
      <c r="G21" s="80" t="n"/>
      <c r="H21" s="80" t="n"/>
      <c r="I21" s="83" t="n"/>
      <c r="XEY21" s="78" t="n"/>
      <c r="XEZ21" s="78" t="n"/>
      <c r="XFA21" s="78" t="n"/>
      <c r="XFB21" s="78" t="n"/>
      <c r="XFC21" s="78" t="n"/>
      <c r="XFD21" s="78" t="n"/>
    </row>
  </sheetData>
  <mergeCells count="32">
    <mergeCell ref="F4:G4"/>
    <mergeCell ref="B15:C16"/>
    <mergeCell ref="E16:H16"/>
    <mergeCell ref="A3:C3"/>
    <mergeCell ref="H4:I4"/>
    <mergeCell ref="E11:H11"/>
    <mergeCell ref="F3:G3"/>
    <mergeCell ref="D6:E6"/>
    <mergeCell ref="A2:I2"/>
    <mergeCell ref="E12:H12"/>
    <mergeCell ref="B17:C17"/>
    <mergeCell ref="A4:C4"/>
    <mergeCell ref="B8:I8"/>
    <mergeCell ref="F6:I6"/>
    <mergeCell ref="A5:C7"/>
    <mergeCell ref="E14:H14"/>
    <mergeCell ref="E17:H17"/>
    <mergeCell ref="A8:A9"/>
    <mergeCell ref="D7:E7"/>
    <mergeCell ref="F7:I7"/>
    <mergeCell ref="B10:C10"/>
    <mergeCell ref="D4:E4"/>
    <mergeCell ref="F5:I5"/>
    <mergeCell ref="D3:E3"/>
    <mergeCell ref="E10:H10"/>
    <mergeCell ref="H3:I3"/>
    <mergeCell ref="B9:I9"/>
    <mergeCell ref="E13:H13"/>
    <mergeCell ref="D5:E5"/>
    <mergeCell ref="B11:C14"/>
    <mergeCell ref="E15:H15"/>
    <mergeCell ref="A10:A17"/>
  </mergeCells>
  <pageMargins left="0.75" right="0.75" top="1" bottom="1" header="0.5" footer="0.5"/>
  <pageSetup orientation="portrait" paperSize="9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I25"/>
  <sheetViews>
    <sheetView topLeftCell="A4" workbookViewId="0">
      <selection activeCell="L5" sqref="L5"/>
    </sheetView>
  </sheetViews>
  <sheetFormatPr baseColWidth="8" defaultColWidth="9" defaultRowHeight="14.25"/>
  <cols>
    <col width="6.125" customWidth="1" style="59" min="1" max="2"/>
    <col width="5.125" customWidth="1" style="59" min="3" max="3"/>
    <col width="12.5" customWidth="1" style="59" min="4" max="4"/>
    <col width="13.5" customWidth="1" style="59" min="5" max="5"/>
    <col width="9.75" customWidth="1" style="59" min="6" max="6"/>
    <col width="7.375" customWidth="1" style="59" min="7" max="7"/>
    <col width="8.758333333333329" customWidth="1" style="59" min="8" max="8"/>
    <col width="11.625" customWidth="1" style="60" min="9" max="9"/>
    <col width="9" customWidth="1" style="59" min="10" max="16384"/>
  </cols>
  <sheetData>
    <row r="1" ht="24" customFormat="1" customHeight="1" s="58">
      <c r="A1" s="61" t="inlineStr">
        <is>
          <t>附件2-3</t>
        </is>
      </c>
      <c r="C1" s="75" t="n"/>
      <c r="D1" s="75" t="n"/>
      <c r="I1" s="72" t="n"/>
    </row>
    <row r="2" ht="45" customFormat="1" customHeight="1" s="59">
      <c r="A2" s="63" t="inlineStr">
        <is>
          <t>2022年省级提前批衔接资金绩效目标表</t>
        </is>
      </c>
    </row>
    <row r="3" ht="35" customFormat="1" customHeight="1" s="59">
      <c r="A3" s="64" t="inlineStr">
        <is>
          <t>项目名称</t>
        </is>
      </c>
      <c r="B3" s="173" t="n"/>
      <c r="C3" s="174" t="n"/>
      <c r="D3" s="64" t="inlineStr">
        <is>
          <t>2022年春季学期雨露计划项目</t>
        </is>
      </c>
      <c r="E3" s="174" t="n"/>
      <c r="F3" s="64" t="inlineStr">
        <is>
          <t>项目负责人及联系电话</t>
        </is>
      </c>
      <c r="G3" s="174" t="n"/>
      <c r="H3" s="64" t="inlineStr">
        <is>
          <t>周鹏 4421495</t>
        </is>
      </c>
      <c r="I3" s="174" t="n"/>
    </row>
    <row r="4" ht="35" customFormat="1" customHeight="1" s="59">
      <c r="A4" s="64" t="inlineStr">
        <is>
          <t>主管部门</t>
        </is>
      </c>
      <c r="B4" s="173" t="n"/>
      <c r="C4" s="174" t="n"/>
      <c r="D4" s="64" t="inlineStr">
        <is>
          <t>环县乡村振兴局</t>
        </is>
      </c>
      <c r="E4" s="174" t="n"/>
      <c r="F4" s="64" t="inlineStr">
        <is>
          <t>实施单位</t>
        </is>
      </c>
      <c r="G4" s="174" t="n"/>
      <c r="H4" s="64" t="inlineStr">
        <is>
          <t>各乡镇</t>
        </is>
      </c>
      <c r="I4" s="174" t="n"/>
    </row>
    <row r="5" ht="35" customFormat="1" customHeight="1" s="59">
      <c r="A5" s="64" t="inlineStr">
        <is>
          <t>资金情况
（万元）</t>
        </is>
      </c>
      <c r="B5" s="185" t="n"/>
      <c r="C5" s="186" t="n"/>
      <c r="D5" s="66" t="inlineStr">
        <is>
          <t>年度资金总额：</t>
        </is>
      </c>
      <c r="E5" s="174" t="n"/>
      <c r="F5" s="64" t="n">
        <v>600</v>
      </c>
      <c r="G5" s="173" t="n"/>
      <c r="H5" s="173" t="n"/>
      <c r="I5" s="174" t="n"/>
    </row>
    <row r="6" ht="35" customFormat="1" customHeight="1" s="59">
      <c r="A6" s="187" t="n"/>
      <c r="C6" s="188" t="n"/>
      <c r="D6" s="64" t="inlineStr">
        <is>
          <t xml:space="preserve">       其中：财政拨款</t>
        </is>
      </c>
      <c r="E6" s="174" t="n"/>
      <c r="F6" s="64" t="n">
        <v>600</v>
      </c>
      <c r="G6" s="173" t="n"/>
      <c r="H6" s="173" t="n"/>
      <c r="I6" s="174" t="n"/>
    </row>
    <row r="7" ht="35" customFormat="1" customHeight="1" s="59">
      <c r="A7" s="189" t="n"/>
      <c r="B7" s="190" t="n"/>
      <c r="C7" s="191" t="n"/>
      <c r="D7" s="64" t="inlineStr">
        <is>
          <t xml:space="preserve">             其他资金</t>
        </is>
      </c>
      <c r="E7" s="174" t="n"/>
      <c r="F7" s="64" t="n"/>
      <c r="G7" s="173" t="n"/>
      <c r="H7" s="173" t="n"/>
      <c r="I7" s="174" t="n"/>
    </row>
    <row r="8" ht="35" customFormat="1" customHeight="1" s="59">
      <c r="A8" s="64" t="inlineStr">
        <is>
          <t>总
体
目
标</t>
        </is>
      </c>
      <c r="B8" s="64" t="inlineStr">
        <is>
          <t>年度目标</t>
        </is>
      </c>
      <c r="C8" s="173" t="n"/>
      <c r="D8" s="173" t="n"/>
      <c r="E8" s="173" t="n"/>
      <c r="F8" s="173" t="n"/>
      <c r="G8" s="173" t="n"/>
      <c r="H8" s="173" t="n"/>
      <c r="I8" s="174" t="n"/>
    </row>
    <row r="9" ht="39" customFormat="1" customHeight="1" s="59">
      <c r="A9" s="176" t="n"/>
      <c r="B9" s="66" t="inlineStr">
        <is>
          <t>对符合雨露计划项目补助条件的4000人（次）脱贫人口（含监测对象）进行补助，每人补助1500元。通过项目实施可有效减轻“两后生”家庭经济负担。</t>
        </is>
      </c>
      <c r="C9" s="173" t="n"/>
      <c r="D9" s="173" t="n"/>
      <c r="E9" s="173" t="n"/>
      <c r="F9" s="173" t="n"/>
      <c r="G9" s="173" t="n"/>
      <c r="H9" s="173" t="n"/>
      <c r="I9" s="174" t="n"/>
    </row>
    <row r="10" ht="35" customFormat="1" customHeight="1" s="59">
      <c r="A10" s="64" t="inlineStr">
        <is>
          <t>绩
效
指
标</t>
        </is>
      </c>
      <c r="B10" s="64" t="inlineStr">
        <is>
          <t>一级指标</t>
        </is>
      </c>
      <c r="C10" s="174" t="n"/>
      <c r="D10" s="64" t="inlineStr">
        <is>
          <t>二级指标</t>
        </is>
      </c>
      <c r="E10" s="64" t="inlineStr">
        <is>
          <t>三级指标</t>
        </is>
      </c>
      <c r="F10" s="173" t="n"/>
      <c r="G10" s="173" t="n"/>
      <c r="H10" s="174" t="n"/>
      <c r="I10" s="64" t="inlineStr">
        <is>
          <t>指标值</t>
        </is>
      </c>
    </row>
    <row r="11" ht="35" customFormat="1" customHeight="1" s="59">
      <c r="A11" s="175" t="n"/>
      <c r="B11" s="64" t="inlineStr">
        <is>
          <t>产出指标</t>
        </is>
      </c>
      <c r="C11" s="186" t="n"/>
      <c r="D11" s="64" t="inlineStr">
        <is>
          <t>数量指标</t>
        </is>
      </c>
      <c r="E11" s="66" t="inlineStr">
        <is>
          <t>资助建档立卡贫困户子女人数</t>
        </is>
      </c>
      <c r="F11" s="173" t="n"/>
      <c r="G11" s="173" t="n"/>
      <c r="H11" s="174" t="n"/>
      <c r="I11" s="64" t="inlineStr">
        <is>
          <t>4000人（次）</t>
        </is>
      </c>
    </row>
    <row r="12" ht="35" customFormat="1" customHeight="1" s="59">
      <c r="A12" s="175" t="n"/>
      <c r="B12" s="187" t="n"/>
      <c r="C12" s="188" t="n"/>
      <c r="D12" s="64" t="inlineStr">
        <is>
          <t>质量指标</t>
        </is>
      </c>
      <c r="E12" s="66" t="inlineStr">
        <is>
          <t>接受补助的学生中建档立卡贫困户子女占比</t>
        </is>
      </c>
      <c r="F12" s="173" t="n"/>
      <c r="G12" s="173" t="n"/>
      <c r="H12" s="174" t="n"/>
      <c r="I12" s="73" t="n">
        <v>1</v>
      </c>
    </row>
    <row r="13" ht="35" customFormat="1" customHeight="1" s="59">
      <c r="A13" s="175" t="n"/>
      <c r="B13" s="187" t="n"/>
      <c r="C13" s="188" t="n"/>
      <c r="D13" s="176" t="n"/>
      <c r="E13" s="66" t="inlineStr">
        <is>
          <t>资助标准达标率</t>
        </is>
      </c>
      <c r="F13" s="173" t="n"/>
      <c r="G13" s="173" t="n"/>
      <c r="H13" s="174" t="n"/>
      <c r="I13" s="73" t="n">
        <v>1</v>
      </c>
    </row>
    <row r="14" ht="35" customFormat="1" customHeight="1" s="59">
      <c r="A14" s="175" t="n"/>
      <c r="B14" s="187" t="n"/>
      <c r="C14" s="188" t="n"/>
      <c r="D14" s="64" t="inlineStr">
        <is>
          <t>时效指标</t>
        </is>
      </c>
      <c r="E14" s="66" t="inlineStr">
        <is>
          <t>资助经费及时发放率</t>
        </is>
      </c>
      <c r="F14" s="173" t="n"/>
      <c r="G14" s="173" t="n"/>
      <c r="H14" s="174" t="n"/>
      <c r="I14" s="56" t="n">
        <v>1</v>
      </c>
    </row>
    <row r="15" ht="35" customFormat="1" customHeight="1" s="59">
      <c r="A15" s="175" t="n"/>
      <c r="B15" s="189" t="n"/>
      <c r="C15" s="191" t="n"/>
      <c r="D15" s="64" t="inlineStr">
        <is>
          <t>成本指标</t>
        </is>
      </c>
      <c r="E15" s="66" t="inlineStr">
        <is>
          <t>建档立卡贫困户子女生均资助标准</t>
        </is>
      </c>
      <c r="F15" s="173" t="n"/>
      <c r="G15" s="173" t="n"/>
      <c r="H15" s="174" t="n"/>
      <c r="I15" s="64" t="inlineStr">
        <is>
          <t>1500元/学期</t>
        </is>
      </c>
    </row>
    <row r="16" ht="35" customFormat="1" customHeight="1" s="59">
      <c r="A16" s="175" t="n"/>
      <c r="B16" s="64" t="inlineStr">
        <is>
          <t>效益指标</t>
        </is>
      </c>
      <c r="C16" s="186" t="n"/>
      <c r="D16" s="64" t="inlineStr">
        <is>
          <t>经济效益
指标</t>
        </is>
      </c>
      <c r="E16" s="66" t="inlineStr">
        <is>
          <t>有效减轻家庭经济负担</t>
        </is>
      </c>
      <c r="F16" s="173" t="n"/>
      <c r="G16" s="173" t="n"/>
      <c r="H16" s="174" t="n"/>
      <c r="I16" s="64" t="inlineStr">
        <is>
          <t>有效</t>
        </is>
      </c>
    </row>
    <row r="17" ht="35" customFormat="1" customHeight="1" s="59">
      <c r="A17" s="175" t="n"/>
      <c r="B17" s="189" t="n"/>
      <c r="C17" s="191" t="n"/>
      <c r="D17" s="64" t="inlineStr">
        <is>
          <t>社会效益
指标</t>
        </is>
      </c>
      <c r="E17" s="66" t="inlineStr">
        <is>
          <t>符合条件的建档立卡贫困户子女全部接受资助的比例</t>
        </is>
      </c>
      <c r="F17" s="173" t="n"/>
      <c r="G17" s="173" t="n"/>
      <c r="H17" s="174" t="n"/>
      <c r="I17" s="56" t="n">
        <v>1</v>
      </c>
    </row>
    <row r="18" ht="35" customFormat="1" customHeight="1" s="59">
      <c r="A18" s="176" t="n"/>
      <c r="B18" s="64" t="inlineStr">
        <is>
          <t>满意度指标</t>
        </is>
      </c>
      <c r="C18" s="174" t="n"/>
      <c r="D18" s="64" t="inlineStr">
        <is>
          <t>服务对象
满意度指标</t>
        </is>
      </c>
      <c r="E18" s="66" t="inlineStr">
        <is>
          <t>受助学生和家长满意度</t>
        </is>
      </c>
      <c r="F18" s="173" t="n"/>
      <c r="G18" s="173" t="n"/>
      <c r="H18" s="174" t="n"/>
      <c r="I18" s="56" t="inlineStr">
        <is>
          <t>≥95%</t>
        </is>
      </c>
    </row>
    <row r="19" customFormat="1" s="59">
      <c r="A19" s="71" t="n"/>
      <c r="B19" s="71" t="n"/>
      <c r="C19" s="71" t="n"/>
      <c r="D19" s="71" t="n"/>
      <c r="E19" s="71" t="n"/>
      <c r="F19" s="71" t="n"/>
      <c r="G19" s="71" t="n"/>
      <c r="H19" s="71" t="n"/>
      <c r="I19" s="74" t="n"/>
    </row>
    <row r="20" customFormat="1" s="59">
      <c r="A20" s="71" t="n"/>
      <c r="B20" s="71" t="n"/>
      <c r="C20" s="71" t="n"/>
      <c r="D20" s="71" t="n"/>
      <c r="E20" s="71" t="n"/>
      <c r="F20" s="71" t="n"/>
      <c r="G20" s="71" t="n"/>
      <c r="H20" s="71" t="n"/>
      <c r="I20" s="74" t="n"/>
    </row>
    <row r="21" customFormat="1" s="59">
      <c r="A21" s="71" t="n"/>
      <c r="B21" s="71" t="n"/>
      <c r="C21" s="71" t="n"/>
      <c r="D21" s="71" t="n"/>
      <c r="E21" s="71" t="n"/>
      <c r="F21" s="71" t="n"/>
      <c r="G21" s="71" t="n"/>
      <c r="H21" s="71" t="n"/>
      <c r="I21" s="74" t="n"/>
    </row>
    <row r="22" customFormat="1" s="59">
      <c r="A22" s="71" t="n"/>
      <c r="B22" s="71" t="n"/>
      <c r="C22" s="71" t="n"/>
      <c r="D22" s="71" t="n"/>
      <c r="E22" s="71" t="n"/>
      <c r="F22" s="71" t="n"/>
      <c r="G22" s="71" t="n"/>
      <c r="H22" s="71" t="n"/>
      <c r="I22" s="74" t="n"/>
    </row>
    <row r="23" customFormat="1" s="59">
      <c r="A23" s="71" t="n"/>
      <c r="B23" s="71" t="n"/>
      <c r="C23" s="71" t="n"/>
      <c r="D23" s="71" t="n"/>
      <c r="E23" s="71" t="n"/>
      <c r="F23" s="71" t="n"/>
      <c r="G23" s="71" t="n"/>
      <c r="H23" s="71" t="n"/>
      <c r="I23" s="74" t="n"/>
    </row>
    <row r="24" customFormat="1" s="59">
      <c r="A24" s="71" t="n"/>
      <c r="B24" s="71" t="n"/>
      <c r="C24" s="71" t="n"/>
      <c r="D24" s="71" t="n"/>
      <c r="E24" s="71" t="n"/>
      <c r="F24" s="71" t="n"/>
      <c r="G24" s="71" t="n"/>
      <c r="H24" s="71" t="n"/>
      <c r="I24" s="74" t="n"/>
    </row>
    <row r="25" customFormat="1" s="59">
      <c r="A25" s="71" t="n"/>
      <c r="B25" s="71" t="n"/>
      <c r="C25" s="71" t="n"/>
      <c r="D25" s="71" t="n"/>
      <c r="E25" s="71" t="n"/>
      <c r="F25" s="71" t="n"/>
      <c r="G25" s="71" t="n"/>
      <c r="H25" s="71" t="n"/>
      <c r="I25" s="74" t="n"/>
    </row>
  </sheetData>
  <mergeCells count="35">
    <mergeCell ref="F4:G4"/>
    <mergeCell ref="E16:H16"/>
    <mergeCell ref="A3:C3"/>
    <mergeCell ref="H4:I4"/>
    <mergeCell ref="A1:B1"/>
    <mergeCell ref="B18:C18"/>
    <mergeCell ref="F3:G3"/>
    <mergeCell ref="D6:E6"/>
    <mergeCell ref="A2:I2"/>
    <mergeCell ref="E18:H18"/>
    <mergeCell ref="E12:H12"/>
    <mergeCell ref="D12:D13"/>
    <mergeCell ref="A4:C4"/>
    <mergeCell ref="B8:I8"/>
    <mergeCell ref="A10:A18"/>
    <mergeCell ref="F6:I6"/>
    <mergeCell ref="A5:C7"/>
    <mergeCell ref="E14:H14"/>
    <mergeCell ref="E17:H17"/>
    <mergeCell ref="A8:A9"/>
    <mergeCell ref="D7:E7"/>
    <mergeCell ref="B11:C15"/>
    <mergeCell ref="B16:C17"/>
    <mergeCell ref="F7:I7"/>
    <mergeCell ref="B10:C10"/>
    <mergeCell ref="D4:E4"/>
    <mergeCell ref="F5:I5"/>
    <mergeCell ref="D3:E3"/>
    <mergeCell ref="E10:H10"/>
    <mergeCell ref="H3:I3"/>
    <mergeCell ref="B9:I9"/>
    <mergeCell ref="E13:H13"/>
    <mergeCell ref="D5:E5"/>
    <mergeCell ref="E15:H15"/>
    <mergeCell ref="E11:H11"/>
  </mergeCells>
  <pageMargins left="0.75" right="0.75" top="1" bottom="1" header="0.5" footer="0.5"/>
  <pageSetup orientation="portrait" paperSize="9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J25"/>
  <sheetViews>
    <sheetView workbookViewId="0">
      <selection activeCell="A3" sqref="A3:I20"/>
    </sheetView>
  </sheetViews>
  <sheetFormatPr baseColWidth="8" defaultColWidth="9.725" defaultRowHeight="14.25"/>
  <cols>
    <col width="6.75833333333333" customWidth="1" style="59" min="1" max="1"/>
    <col width="5.09166666666667" customWidth="1" style="59" min="2" max="3"/>
    <col width="13.9833333333333" customWidth="1" style="59" min="4" max="4"/>
    <col width="12.75" customWidth="1" style="59" min="5" max="5"/>
    <col width="8.699999999999999" customWidth="1" style="59" min="6" max="6"/>
    <col width="7.75" customWidth="1" style="59" min="7" max="7"/>
    <col width="7.25" customWidth="1" style="59" min="8" max="8"/>
    <col width="11.1666666666667" customWidth="1" style="60" min="9" max="9"/>
    <col width="28.8916666666667" customWidth="1" style="59" min="10" max="10"/>
    <col width="10" customWidth="1" style="59" min="11" max="32"/>
    <col width="9.725" customWidth="1" style="59" min="33" max="16384"/>
  </cols>
  <sheetData>
    <row r="1" ht="24" customFormat="1" customHeight="1" s="59">
      <c r="A1" s="46" t="inlineStr">
        <is>
          <t>附件2-4</t>
        </is>
      </c>
      <c r="C1" s="27" t="n"/>
      <c r="D1" s="27" t="n"/>
      <c r="I1" s="60" t="n"/>
    </row>
    <row r="2" ht="39" customFormat="1" customHeight="1" s="59">
      <c r="A2" s="47" t="inlineStr">
        <is>
          <t>2022年省级提前批衔接资金绩效目标表</t>
        </is>
      </c>
    </row>
    <row r="3" ht="35" customFormat="1" customHeight="1" s="59">
      <c r="A3" s="28" t="inlineStr">
        <is>
          <t>项目名称</t>
        </is>
      </c>
      <c r="B3" s="173" t="n"/>
      <c r="C3" s="174" t="n"/>
      <c r="D3" s="28" t="inlineStr">
        <is>
          <t>环县2021年坡耕地水土流失综合治理工程</t>
        </is>
      </c>
      <c r="E3" s="174" t="n"/>
      <c r="F3" s="28" t="inlineStr">
        <is>
          <t>项目负责人及电话</t>
        </is>
      </c>
      <c r="G3" s="174" t="n"/>
      <c r="H3" s="28" t="inlineStr">
        <is>
          <t>郭治枢
13993476356</t>
        </is>
      </c>
      <c r="I3" s="174" t="n"/>
    </row>
    <row r="4" ht="35" customFormat="1" customHeight="1" s="59">
      <c r="A4" s="28" t="inlineStr">
        <is>
          <t>主管部门</t>
        </is>
      </c>
      <c r="B4" s="173" t="n"/>
      <c r="C4" s="174" t="n"/>
      <c r="D4" s="28" t="inlineStr">
        <is>
          <t>环县水土保持管理局</t>
        </is>
      </c>
      <c r="E4" s="174" t="n"/>
      <c r="F4" s="28" t="inlineStr">
        <is>
          <t>实施单位</t>
        </is>
      </c>
      <c r="G4" s="174" t="n"/>
      <c r="H4" s="28" t="inlineStr">
        <is>
          <t>环县水土保持管理局</t>
        </is>
      </c>
      <c r="I4" s="174" t="n"/>
    </row>
    <row r="5" ht="35" customFormat="1" customHeight="1" s="59">
      <c r="A5" s="28" t="inlineStr">
        <is>
          <t>资金情况
（万元）</t>
        </is>
      </c>
      <c r="B5" s="185" t="n"/>
      <c r="C5" s="186" t="n"/>
      <c r="D5" s="28" t="inlineStr">
        <is>
          <t>年度资金总额：</t>
        </is>
      </c>
      <c r="E5" s="174" t="n"/>
      <c r="F5" s="28" t="n">
        <v>500</v>
      </c>
      <c r="G5" s="173" t="n"/>
      <c r="H5" s="173" t="n"/>
      <c r="I5" s="174" t="n"/>
    </row>
    <row r="6" ht="35" customFormat="1" customHeight="1" s="59">
      <c r="A6" s="187" t="n"/>
      <c r="C6" s="188" t="n"/>
      <c r="D6" s="28" t="inlineStr">
        <is>
          <t>其中：财政拨款</t>
        </is>
      </c>
      <c r="E6" s="174" t="n"/>
      <c r="F6" s="28" t="n">
        <v>500</v>
      </c>
      <c r="G6" s="173" t="n"/>
      <c r="H6" s="173" t="n"/>
      <c r="I6" s="174" t="n"/>
    </row>
    <row r="7" ht="35" customFormat="1" customHeight="1" s="59">
      <c r="A7" s="189" t="n"/>
      <c r="B7" s="190" t="n"/>
      <c r="C7" s="191" t="n"/>
      <c r="D7" s="28" t="inlineStr">
        <is>
          <t>其他资金</t>
        </is>
      </c>
      <c r="E7" s="174" t="n"/>
      <c r="F7" s="28" t="n"/>
      <c r="G7" s="173" t="n"/>
      <c r="H7" s="173" t="n"/>
      <c r="I7" s="174" t="n"/>
    </row>
    <row r="8" ht="35" customFormat="1" customHeight="1" s="59">
      <c r="A8" s="28" t="inlineStr">
        <is>
          <t>总
体
目
标</t>
        </is>
      </c>
      <c r="B8" s="28" t="inlineStr">
        <is>
          <t>年度目标</t>
        </is>
      </c>
      <c r="C8" s="173" t="n"/>
      <c r="D8" s="173" t="n"/>
      <c r="E8" s="173" t="n"/>
      <c r="F8" s="173" t="n"/>
      <c r="G8" s="173" t="n"/>
      <c r="H8" s="173" t="n"/>
      <c r="I8" s="174" t="n"/>
    </row>
    <row r="9" ht="41" customFormat="1" customHeight="1" s="59">
      <c r="A9" s="176" t="n"/>
      <c r="B9" s="48" t="inlineStr">
        <is>
          <t>新修梯田1066.67公顷，营造水保林519.31公顷，配套田间道路19.464公里，生产道路127.576公里，栽植行道树9247株等。</t>
        </is>
      </c>
      <c r="C9" s="173" t="n"/>
      <c r="D9" s="173" t="n"/>
      <c r="E9" s="173" t="n"/>
      <c r="F9" s="173" t="n"/>
      <c r="G9" s="173" t="n"/>
      <c r="H9" s="173" t="n"/>
      <c r="I9" s="174" t="n"/>
    </row>
    <row r="10" ht="33" customFormat="1" customHeight="1" s="59">
      <c r="A10" s="28" t="inlineStr">
        <is>
          <t>绩
效
指
标</t>
        </is>
      </c>
      <c r="B10" s="28" t="inlineStr">
        <is>
          <t>一级指标</t>
        </is>
      </c>
      <c r="C10" s="174" t="n"/>
      <c r="D10" s="28" t="inlineStr">
        <is>
          <t>二级指标</t>
        </is>
      </c>
      <c r="E10" s="28" t="inlineStr">
        <is>
          <t>三级指标</t>
        </is>
      </c>
      <c r="F10" s="173" t="n"/>
      <c r="G10" s="173" t="n"/>
      <c r="H10" s="174" t="n"/>
      <c r="I10" s="28" t="inlineStr">
        <is>
          <t>指标值</t>
        </is>
      </c>
    </row>
    <row r="11" ht="33" customFormat="1" customHeight="1" s="59">
      <c r="A11" s="175" t="n"/>
      <c r="B11" s="31" t="inlineStr">
        <is>
          <t>产出指标</t>
        </is>
      </c>
      <c r="C11" s="186" t="n"/>
      <c r="D11" s="28" t="inlineStr">
        <is>
          <t>数量指标</t>
        </is>
      </c>
      <c r="E11" s="28" t="inlineStr">
        <is>
          <t>新增水土流失治理面积（平方公里）</t>
        </is>
      </c>
      <c r="F11" s="173" t="n"/>
      <c r="G11" s="173" t="n"/>
      <c r="H11" s="174" t="n"/>
      <c r="I11" s="28" t="n">
        <v>15.86</v>
      </c>
    </row>
    <row r="12" ht="33" customFormat="1" customHeight="1" s="59">
      <c r="A12" s="175" t="n"/>
      <c r="B12" s="187" t="n"/>
      <c r="C12" s="188" t="n"/>
      <c r="D12" s="28" t="inlineStr">
        <is>
          <t>质量指标</t>
        </is>
      </c>
      <c r="E12" s="28" t="inlineStr">
        <is>
          <t>施工质量</t>
        </is>
      </c>
      <c r="F12" s="173" t="n"/>
      <c r="G12" s="173" t="n"/>
      <c r="H12" s="174" t="n"/>
      <c r="I12" s="56" t="inlineStr">
        <is>
          <t>合格</t>
        </is>
      </c>
    </row>
    <row r="13" ht="33" customFormat="1" customHeight="1" s="59">
      <c r="A13" s="175" t="n"/>
      <c r="B13" s="187" t="n"/>
      <c r="C13" s="188" t="n"/>
      <c r="D13" s="28" t="inlineStr">
        <is>
          <t>时效指标</t>
        </is>
      </c>
      <c r="E13" s="28" t="inlineStr">
        <is>
          <t>项目计划完成利率</t>
        </is>
      </c>
      <c r="F13" s="173" t="n"/>
      <c r="G13" s="173" t="n"/>
      <c r="H13" s="174" t="n"/>
      <c r="I13" s="44" t="n">
        <v>1</v>
      </c>
    </row>
    <row r="14" ht="33" customFormat="1" customHeight="1" s="59">
      <c r="A14" s="175" t="n"/>
      <c r="B14" s="187" t="n"/>
      <c r="C14" s="188" t="n"/>
      <c r="D14" s="28" t="inlineStr">
        <is>
          <t>成本指标</t>
        </is>
      </c>
      <c r="E14" s="28" t="inlineStr">
        <is>
          <t>是否控制在全年预算范围内</t>
        </is>
      </c>
      <c r="F14" s="173" t="n"/>
      <c r="G14" s="173" t="n"/>
      <c r="H14" s="174" t="n"/>
      <c r="I14" s="28" t="inlineStr">
        <is>
          <t>是</t>
        </is>
      </c>
    </row>
    <row r="15" ht="33" customFormat="1" customHeight="1" s="59">
      <c r="A15" s="175" t="n"/>
      <c r="B15" s="49" t="inlineStr">
        <is>
          <t>效益指标</t>
        </is>
      </c>
      <c r="C15" s="186" t="n"/>
      <c r="D15" s="6" t="inlineStr">
        <is>
          <t>生态效益
指标</t>
        </is>
      </c>
      <c r="E15" s="6" t="inlineStr">
        <is>
          <t>新增措施年蓄水量（万立方米）</t>
        </is>
      </c>
      <c r="F15" s="173" t="n"/>
      <c r="G15" s="173" t="n"/>
      <c r="H15" s="174" t="n"/>
      <c r="I15" s="6" t="n">
        <v>23.87</v>
      </c>
    </row>
    <row r="16" ht="33" customFormat="1" customHeight="1" s="57">
      <c r="A16" s="175" t="n"/>
      <c r="B16" s="187" t="n"/>
      <c r="C16" s="188" t="n"/>
      <c r="D16" s="176" t="n"/>
      <c r="E16" s="6" t="inlineStr">
        <is>
          <t>新增措施年拦截泥沙量（万吨）</t>
        </is>
      </c>
      <c r="F16" s="173" t="n"/>
      <c r="G16" s="173" t="n"/>
      <c r="H16" s="174" t="n"/>
      <c r="I16" s="6" t="n">
        <v>9.119999999999999</v>
      </c>
      <c r="J16" s="59" t="n"/>
    </row>
    <row r="17" ht="33" customFormat="1" customHeight="1" s="57">
      <c r="A17" s="175" t="n"/>
      <c r="B17" s="187" t="n"/>
      <c r="C17" s="188" t="n"/>
      <c r="D17" s="6" t="inlineStr">
        <is>
          <t>经济效益
指标</t>
        </is>
      </c>
      <c r="E17" s="6" t="inlineStr">
        <is>
          <t>新增耕地（万亩)</t>
        </is>
      </c>
      <c r="F17" s="173" t="n"/>
      <c r="G17" s="173" t="n"/>
      <c r="H17" s="174" t="n"/>
      <c r="I17" s="6" t="n">
        <v>1.6</v>
      </c>
      <c r="J17" s="59" t="n"/>
    </row>
    <row r="18" ht="33" customFormat="1" customHeight="1" s="57">
      <c r="A18" s="175" t="n"/>
      <c r="B18" s="187" t="n"/>
      <c r="C18" s="188" t="n"/>
      <c r="D18" s="176" t="n"/>
      <c r="E18" s="6" t="inlineStr">
        <is>
          <t>新增直接经济效益（万元）</t>
        </is>
      </c>
      <c r="F18" s="173" t="n"/>
      <c r="G18" s="173" t="n"/>
      <c r="H18" s="174" t="n"/>
      <c r="I18" s="6" t="n">
        <v>290.89</v>
      </c>
      <c r="J18" s="59" t="n"/>
    </row>
    <row r="19" ht="33" customFormat="1" customHeight="1" s="59">
      <c r="A19" s="175" t="n"/>
      <c r="B19" s="187" t="n"/>
      <c r="C19" s="188" t="n"/>
      <c r="D19" s="6" t="inlineStr">
        <is>
          <t>社会效益
指标</t>
        </is>
      </c>
      <c r="E19" s="6" t="inlineStr">
        <is>
          <t>受益人口</t>
        </is>
      </c>
      <c r="F19" s="173" t="n"/>
      <c r="G19" s="173" t="n"/>
      <c r="H19" s="174" t="n"/>
      <c r="I19" s="6" t="inlineStr">
        <is>
          <t>≥1000人</t>
        </is>
      </c>
    </row>
    <row r="20" ht="33" customFormat="1" customHeight="1" s="59">
      <c r="A20" s="176" t="n"/>
      <c r="B20" s="28" t="inlineStr">
        <is>
          <t>满意度指标</t>
        </is>
      </c>
      <c r="C20" s="174" t="n"/>
      <c r="D20" s="28" t="inlineStr">
        <is>
          <t>服务对象
满意度指标</t>
        </is>
      </c>
      <c r="E20" s="28" t="inlineStr">
        <is>
          <t>受益人口满意度</t>
        </is>
      </c>
      <c r="F20" s="173" t="n"/>
      <c r="G20" s="173" t="n"/>
      <c r="H20" s="174" t="n"/>
      <c r="I20" s="6" t="inlineStr">
        <is>
          <t>≥95%</t>
        </is>
      </c>
    </row>
    <row r="21" customFormat="1" s="59">
      <c r="A21" s="71" t="n"/>
      <c r="B21" s="71" t="n"/>
      <c r="C21" s="71" t="n"/>
      <c r="D21" s="71" t="n"/>
      <c r="E21" s="71" t="n"/>
      <c r="F21" s="71" t="n"/>
      <c r="G21" s="71" t="n"/>
      <c r="H21" s="71" t="n"/>
      <c r="I21" s="74" t="n"/>
    </row>
    <row r="22" customFormat="1" s="59">
      <c r="A22" s="71" t="n"/>
      <c r="B22" s="71" t="n"/>
      <c r="C22" s="71" t="n"/>
      <c r="D22" s="71" t="n"/>
      <c r="E22" s="71" t="n"/>
      <c r="F22" s="71" t="n"/>
      <c r="G22" s="71" t="n"/>
      <c r="H22" s="71" t="n"/>
      <c r="I22" s="74" t="n"/>
    </row>
    <row r="23" customFormat="1" s="59">
      <c r="A23" s="71" t="n"/>
      <c r="B23" s="71" t="n"/>
      <c r="C23" s="71" t="n"/>
      <c r="D23" s="71" t="n"/>
      <c r="E23" s="71" t="n"/>
      <c r="F23" s="71" t="n"/>
      <c r="G23" s="71" t="n"/>
      <c r="H23" s="71" t="n"/>
      <c r="I23" s="74" t="n"/>
    </row>
    <row r="24" customFormat="1" s="59">
      <c r="A24" s="71" t="n"/>
      <c r="B24" s="71" t="n"/>
      <c r="C24" s="71" t="n"/>
      <c r="D24" s="71" t="n"/>
      <c r="E24" s="71" t="n"/>
      <c r="F24" s="71" t="n"/>
      <c r="G24" s="71" t="n"/>
      <c r="H24" s="71" t="n"/>
      <c r="I24" s="74" t="n"/>
    </row>
    <row r="25" customFormat="1" s="59">
      <c r="A25" s="71" t="n"/>
      <c r="B25" s="71" t="n"/>
      <c r="C25" s="71" t="n"/>
      <c r="D25" s="71" t="n"/>
      <c r="E25" s="71" t="n"/>
      <c r="F25" s="71" t="n"/>
      <c r="G25" s="71" t="n"/>
      <c r="H25" s="71" t="n"/>
      <c r="I25" s="74" t="n"/>
    </row>
  </sheetData>
  <mergeCells count="38">
    <mergeCell ref="F4:G4"/>
    <mergeCell ref="E16:H16"/>
    <mergeCell ref="D17:D18"/>
    <mergeCell ref="A3:C3"/>
    <mergeCell ref="A1:B1"/>
    <mergeCell ref="H4:I4"/>
    <mergeCell ref="F3:G3"/>
    <mergeCell ref="D6:E6"/>
    <mergeCell ref="A2:I2"/>
    <mergeCell ref="E18:H18"/>
    <mergeCell ref="E12:H12"/>
    <mergeCell ref="A4:C4"/>
    <mergeCell ref="B8:I8"/>
    <mergeCell ref="F6:I6"/>
    <mergeCell ref="A5:C7"/>
    <mergeCell ref="E14:H14"/>
    <mergeCell ref="D15:D16"/>
    <mergeCell ref="E17:H17"/>
    <mergeCell ref="A8:A9"/>
    <mergeCell ref="D7:E7"/>
    <mergeCell ref="F7:I7"/>
    <mergeCell ref="B10:C10"/>
    <mergeCell ref="E20:H20"/>
    <mergeCell ref="A10:A20"/>
    <mergeCell ref="D4:E4"/>
    <mergeCell ref="F5:I5"/>
    <mergeCell ref="E19:H19"/>
    <mergeCell ref="D3:E3"/>
    <mergeCell ref="E10:H10"/>
    <mergeCell ref="H3:I3"/>
    <mergeCell ref="B9:I9"/>
    <mergeCell ref="E13:H13"/>
    <mergeCell ref="B20:C20"/>
    <mergeCell ref="D5:E5"/>
    <mergeCell ref="B11:C14"/>
    <mergeCell ref="B15:C19"/>
    <mergeCell ref="E15:H15"/>
    <mergeCell ref="E11:H11"/>
  </mergeCells>
  <pageMargins left="0.75" right="0.75" top="1" bottom="1" header="0.5" footer="0.5"/>
  <pageSetup orientation="portrait" paperSize="9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I24"/>
  <sheetViews>
    <sheetView topLeftCell="A4" workbookViewId="0">
      <selection activeCell="J10" sqref="J10"/>
    </sheetView>
  </sheetViews>
  <sheetFormatPr baseColWidth="8" defaultColWidth="9.725" defaultRowHeight="14.25"/>
  <cols>
    <col width="6.75833333333333" customWidth="1" style="59" min="1" max="1"/>
    <col width="5.09166666666667" customWidth="1" style="59" min="2" max="3"/>
    <col width="13.9833333333333" customWidth="1" style="59" min="4" max="4"/>
    <col width="12.75" customWidth="1" style="59" min="5" max="5"/>
    <col width="8.699999999999999" customWidth="1" style="59" min="6" max="6"/>
    <col width="6.875" customWidth="1" style="59" min="7" max="7"/>
    <col width="9.258333333333329" customWidth="1" style="59" min="8" max="8"/>
    <col width="11.1666666666667" customWidth="1" style="60" min="9" max="9"/>
    <col width="28.8916666666667" customWidth="1" style="59" min="10" max="10"/>
    <col width="10" customWidth="1" style="59" min="11" max="32"/>
    <col width="9.725" customWidth="1" style="59" min="33" max="16384"/>
  </cols>
  <sheetData>
    <row r="1" ht="16.5" customFormat="1" customHeight="1" s="59">
      <c r="A1" s="46" t="inlineStr">
        <is>
          <t>附件2-5</t>
        </is>
      </c>
      <c r="C1" s="27" t="n"/>
      <c r="D1" s="27" t="n"/>
      <c r="I1" s="60" t="n"/>
    </row>
    <row r="2" ht="39" customFormat="1" customHeight="1" s="59">
      <c r="A2" s="47" t="inlineStr">
        <is>
          <t>2022年省级提前批衔接资金绩效目标表</t>
        </is>
      </c>
    </row>
    <row r="3" ht="36" customFormat="1" customHeight="1" s="59">
      <c r="A3" s="28" t="inlineStr">
        <is>
          <t>项目名称</t>
        </is>
      </c>
      <c r="B3" s="173" t="n"/>
      <c r="C3" s="174" t="n"/>
      <c r="D3" s="28" t="inlineStr">
        <is>
          <t>环县2021年黄土高原淤地坝建设工程</t>
        </is>
      </c>
      <c r="E3" s="174" t="n"/>
      <c r="F3" s="28" t="inlineStr">
        <is>
          <t>项目负责人及电话</t>
        </is>
      </c>
      <c r="G3" s="174" t="n"/>
      <c r="H3" s="28" t="inlineStr">
        <is>
          <t>邓世民
15095563572</t>
        </is>
      </c>
      <c r="I3" s="174" t="n"/>
    </row>
    <row r="4" ht="40" customFormat="1" customHeight="1" s="59">
      <c r="A4" s="28" t="inlineStr">
        <is>
          <t>主管部门</t>
        </is>
      </c>
      <c r="B4" s="173" t="n"/>
      <c r="C4" s="174" t="n"/>
      <c r="D4" s="28" t="inlineStr">
        <is>
          <t>环县水土保持管理局</t>
        </is>
      </c>
      <c r="E4" s="174" t="n"/>
      <c r="F4" s="28" t="inlineStr">
        <is>
          <t>实施单位</t>
        </is>
      </c>
      <c r="G4" s="174" t="n"/>
      <c r="H4" s="28" t="inlineStr">
        <is>
          <t>环县淤地坝建设管理局</t>
        </is>
      </c>
      <c r="I4" s="174" t="n"/>
    </row>
    <row r="5" ht="35" customFormat="1" customHeight="1" s="59">
      <c r="A5" s="28" t="inlineStr">
        <is>
          <t>资金情况
（万元）</t>
        </is>
      </c>
      <c r="B5" s="185" t="n"/>
      <c r="C5" s="186" t="n"/>
      <c r="D5" s="28" t="inlineStr">
        <is>
          <t>年度资金总额：</t>
        </is>
      </c>
      <c r="E5" s="174" t="n"/>
      <c r="F5" s="28" t="n">
        <v>400</v>
      </c>
      <c r="G5" s="173" t="n"/>
      <c r="H5" s="173" t="n"/>
      <c r="I5" s="174" t="n"/>
    </row>
    <row r="6" ht="35" customFormat="1" customHeight="1" s="59">
      <c r="A6" s="187" t="n"/>
      <c r="C6" s="188" t="n"/>
      <c r="D6" s="28" t="inlineStr">
        <is>
          <t>其中：财政拨款</t>
        </is>
      </c>
      <c r="E6" s="174" t="n"/>
      <c r="F6" s="28" t="n">
        <v>400</v>
      </c>
      <c r="G6" s="173" t="n"/>
      <c r="H6" s="173" t="n"/>
      <c r="I6" s="174" t="n"/>
    </row>
    <row r="7" ht="35" customFormat="1" customHeight="1" s="59">
      <c r="A7" s="189" t="n"/>
      <c r="B7" s="190" t="n"/>
      <c r="C7" s="191" t="n"/>
      <c r="D7" s="28" t="inlineStr">
        <is>
          <t>其他资金</t>
        </is>
      </c>
      <c r="E7" s="174" t="n"/>
      <c r="F7" s="28" t="n"/>
      <c r="G7" s="173" t="n"/>
      <c r="H7" s="173" t="n"/>
      <c r="I7" s="174" t="n"/>
    </row>
    <row r="8" ht="25" customFormat="1" customHeight="1" s="59">
      <c r="A8" s="28" t="inlineStr">
        <is>
          <t>总
体
目
标</t>
        </is>
      </c>
      <c r="B8" s="28" t="inlineStr">
        <is>
          <t>年度目标</t>
        </is>
      </c>
      <c r="C8" s="173" t="n"/>
      <c r="D8" s="173" t="n"/>
      <c r="E8" s="173" t="n"/>
      <c r="F8" s="173" t="n"/>
      <c r="G8" s="173" t="n"/>
      <c r="H8" s="173" t="n"/>
      <c r="I8" s="174" t="n"/>
    </row>
    <row r="9" ht="33" customFormat="1" customHeight="1" s="59">
      <c r="A9" s="176" t="n"/>
      <c r="B9" s="48" t="inlineStr">
        <is>
          <t>建设金掌川、井沟、小掌子、寺儿沟、后沟、黄崾岘、黄岔子、马路坡等8座大2型淤地坝工程。蓄水保土保田，拦截入黄泥沙，改善农业生产条件，促进农业生产方式转变，助推巩固脱贫攻坚成果。</t>
        </is>
      </c>
      <c r="C9" s="173" t="n"/>
      <c r="D9" s="173" t="n"/>
      <c r="E9" s="173" t="n"/>
      <c r="F9" s="173" t="n"/>
      <c r="G9" s="173" t="n"/>
      <c r="H9" s="173" t="n"/>
      <c r="I9" s="174" t="n"/>
    </row>
    <row r="10" ht="38" customFormat="1" customHeight="1" s="59">
      <c r="A10" s="28" t="inlineStr">
        <is>
          <t>绩
效
指
标</t>
        </is>
      </c>
      <c r="B10" s="28" t="inlineStr">
        <is>
          <t>一级指标</t>
        </is>
      </c>
      <c r="C10" s="174" t="n"/>
      <c r="D10" s="28" t="inlineStr">
        <is>
          <t>二级指标</t>
        </is>
      </c>
      <c r="E10" s="28" t="inlineStr">
        <is>
          <t>三级指标</t>
        </is>
      </c>
      <c r="F10" s="173" t="n"/>
      <c r="G10" s="173" t="n"/>
      <c r="H10" s="174" t="n"/>
      <c r="I10" s="28" t="inlineStr">
        <is>
          <t>指标值</t>
        </is>
      </c>
    </row>
    <row r="11" ht="38" customFormat="1" customHeight="1" s="59">
      <c r="A11" s="175" t="n"/>
      <c r="B11" s="31" t="inlineStr">
        <is>
          <t>产出指标</t>
        </is>
      </c>
      <c r="C11" s="186" t="n"/>
      <c r="D11" s="28" t="inlineStr">
        <is>
          <t>数量指标</t>
        </is>
      </c>
      <c r="E11" s="28" t="inlineStr">
        <is>
          <t>新建大（2）型淤地坝工程（座）</t>
        </is>
      </c>
      <c r="F11" s="173" t="n"/>
      <c r="G11" s="173" t="n"/>
      <c r="H11" s="174" t="n"/>
      <c r="I11" s="28" t="n">
        <v>8</v>
      </c>
    </row>
    <row r="12" ht="38" customFormat="1" customHeight="1" s="59">
      <c r="A12" s="175" t="n"/>
      <c r="B12" s="187" t="n"/>
      <c r="C12" s="188" t="n"/>
      <c r="D12" s="28" t="inlineStr">
        <is>
          <t>质量指标</t>
        </is>
      </c>
      <c r="E12" s="28" t="inlineStr">
        <is>
          <t>施工质量</t>
        </is>
      </c>
      <c r="F12" s="173" t="n"/>
      <c r="G12" s="173" t="n"/>
      <c r="H12" s="174" t="n"/>
      <c r="I12" s="56" t="inlineStr">
        <is>
          <t>合格</t>
        </is>
      </c>
    </row>
    <row r="13" ht="38" customFormat="1" customHeight="1" s="59">
      <c r="A13" s="175" t="n"/>
      <c r="B13" s="187" t="n"/>
      <c r="C13" s="188" t="n"/>
      <c r="D13" s="28" t="inlineStr">
        <is>
          <t>时效指标</t>
        </is>
      </c>
      <c r="E13" s="28" t="inlineStr">
        <is>
          <t>项目计划完成利率</t>
        </is>
      </c>
      <c r="F13" s="173" t="n"/>
      <c r="G13" s="173" t="n"/>
      <c r="H13" s="174" t="n"/>
      <c r="I13" s="44" t="n">
        <v>1</v>
      </c>
    </row>
    <row r="14" ht="38" customFormat="1" customHeight="1" s="59">
      <c r="A14" s="175" t="n"/>
      <c r="B14" s="187" t="n"/>
      <c r="C14" s="188" t="n"/>
      <c r="D14" s="28" t="inlineStr">
        <is>
          <t>成本指标</t>
        </is>
      </c>
      <c r="E14" s="28" t="inlineStr">
        <is>
          <t>是否控制在全年预算范围内</t>
        </is>
      </c>
      <c r="F14" s="173" t="n"/>
      <c r="G14" s="173" t="n"/>
      <c r="H14" s="174" t="n"/>
      <c r="I14" s="28" t="inlineStr">
        <is>
          <t>是</t>
        </is>
      </c>
    </row>
    <row r="15" ht="38" customFormat="1" customHeight="1" s="59">
      <c r="A15" s="175" t="n"/>
      <c r="B15" s="49" t="inlineStr">
        <is>
          <t>效益指标</t>
        </is>
      </c>
      <c r="C15" s="186" t="n"/>
      <c r="D15" s="6" t="inlineStr">
        <is>
          <t>生态效益
指标</t>
        </is>
      </c>
      <c r="E15" s="6" t="inlineStr">
        <is>
          <t>拦截入黄泥沙（万立方米）</t>
        </is>
      </c>
      <c r="F15" s="173" t="n"/>
      <c r="G15" s="173" t="n"/>
      <c r="H15" s="174" t="n"/>
      <c r="I15" s="6" t="n">
        <v>20</v>
      </c>
    </row>
    <row r="16" ht="38" customFormat="1" customHeight="1" s="59">
      <c r="A16" s="175" t="n"/>
      <c r="B16" s="187" t="n"/>
      <c r="C16" s="188" t="n"/>
      <c r="D16" s="176" t="n"/>
      <c r="E16" s="6" t="inlineStr">
        <is>
          <t>拦蓄径流（万立方米）</t>
        </is>
      </c>
      <c r="F16" s="173" t="n"/>
      <c r="G16" s="173" t="n"/>
      <c r="H16" s="174" t="n"/>
      <c r="I16" s="6" t="n">
        <v>4</v>
      </c>
    </row>
    <row r="17" ht="38" customFormat="1" customHeight="1" s="59">
      <c r="A17" s="175" t="n"/>
      <c r="B17" s="187" t="n"/>
      <c r="C17" s="188" t="n"/>
      <c r="D17" s="6" t="inlineStr">
        <is>
          <t>经济效益
指标</t>
        </is>
      </c>
      <c r="E17" s="6" t="inlineStr">
        <is>
          <t>达到淤积年限期末后累计增加坝地（亩）</t>
        </is>
      </c>
      <c r="F17" s="173" t="n"/>
      <c r="G17" s="173" t="n"/>
      <c r="H17" s="174" t="n"/>
      <c r="I17" s="6" t="n">
        <v>520</v>
      </c>
    </row>
    <row r="18" ht="38" customFormat="1" customHeight="1" s="59">
      <c r="A18" s="175" t="n"/>
      <c r="B18" s="187" t="n"/>
      <c r="C18" s="188" t="n"/>
      <c r="D18" s="6" t="inlineStr">
        <is>
          <t>社会效益
指标</t>
        </is>
      </c>
      <c r="E18" s="6" t="inlineStr">
        <is>
          <t>受益人口</t>
        </is>
      </c>
      <c r="F18" s="173" t="n"/>
      <c r="G18" s="173" t="n"/>
      <c r="H18" s="174" t="n"/>
      <c r="I18" s="6" t="inlineStr">
        <is>
          <t>≥1300人</t>
        </is>
      </c>
    </row>
    <row r="19" ht="38" customFormat="1" customHeight="1" s="59">
      <c r="A19" s="176" t="n"/>
      <c r="B19" s="28" t="inlineStr">
        <is>
          <t>满意度指标</t>
        </is>
      </c>
      <c r="C19" s="174" t="n"/>
      <c r="D19" s="28" t="inlineStr">
        <is>
          <t>服务对象
满意度指标</t>
        </is>
      </c>
      <c r="E19" s="28" t="inlineStr">
        <is>
          <t>受益人口满意度</t>
        </is>
      </c>
      <c r="F19" s="173" t="n"/>
      <c r="G19" s="173" t="n"/>
      <c r="H19" s="174" t="n"/>
      <c r="I19" s="6" t="inlineStr">
        <is>
          <t>≥95%</t>
        </is>
      </c>
    </row>
    <row r="20" customFormat="1" s="59">
      <c r="A20" s="71" t="n"/>
      <c r="B20" s="71" t="n"/>
      <c r="C20" s="71" t="n"/>
      <c r="D20" s="71" t="n"/>
      <c r="E20" s="71" t="n"/>
      <c r="F20" s="71" t="n"/>
      <c r="G20" s="71" t="n"/>
      <c r="H20" s="71" t="n"/>
      <c r="I20" s="74" t="n"/>
    </row>
    <row r="21" customFormat="1" s="59">
      <c r="A21" s="71" t="n"/>
      <c r="B21" s="71" t="n"/>
      <c r="C21" s="71" t="n"/>
      <c r="D21" s="71" t="n"/>
      <c r="E21" s="71" t="n"/>
      <c r="F21" s="71" t="n"/>
      <c r="G21" s="71" t="n"/>
      <c r="H21" s="71" t="n"/>
      <c r="I21" s="74" t="n"/>
    </row>
    <row r="22" customFormat="1" s="59">
      <c r="A22" s="71" t="n"/>
      <c r="B22" s="71" t="n"/>
      <c r="C22" s="71" t="n"/>
      <c r="D22" s="71" t="n"/>
      <c r="E22" s="71" t="n"/>
      <c r="F22" s="71" t="n"/>
      <c r="G22" s="71" t="n"/>
      <c r="H22" s="71" t="n"/>
      <c r="I22" s="74" t="n"/>
    </row>
    <row r="23" customFormat="1" s="59">
      <c r="A23" s="71" t="n"/>
      <c r="B23" s="71" t="n"/>
      <c r="C23" s="71" t="n"/>
      <c r="D23" s="71" t="n"/>
      <c r="E23" s="71" t="n"/>
      <c r="F23" s="71" t="n"/>
      <c r="G23" s="71" t="n"/>
      <c r="H23" s="71" t="n"/>
      <c r="I23" s="74" t="n"/>
    </row>
    <row r="24" customFormat="1" s="59">
      <c r="A24" s="71" t="n"/>
      <c r="B24" s="71" t="n"/>
      <c r="C24" s="71" t="n"/>
      <c r="D24" s="71" t="n"/>
      <c r="E24" s="71" t="n"/>
      <c r="F24" s="71" t="n"/>
      <c r="G24" s="71" t="n"/>
      <c r="H24" s="71" t="n"/>
      <c r="I24" s="74" t="n"/>
    </row>
  </sheetData>
  <mergeCells count="36">
    <mergeCell ref="F4:G4"/>
    <mergeCell ref="A10:A19"/>
    <mergeCell ref="E16:H16"/>
    <mergeCell ref="A3:C3"/>
    <mergeCell ref="A1:B1"/>
    <mergeCell ref="H4:I4"/>
    <mergeCell ref="F3:G3"/>
    <mergeCell ref="D6:E6"/>
    <mergeCell ref="A2:I2"/>
    <mergeCell ref="E18:H18"/>
    <mergeCell ref="E12:H12"/>
    <mergeCell ref="B15:C18"/>
    <mergeCell ref="A4:C4"/>
    <mergeCell ref="B8:I8"/>
    <mergeCell ref="F6:I6"/>
    <mergeCell ref="A5:C7"/>
    <mergeCell ref="E14:H14"/>
    <mergeCell ref="D15:D16"/>
    <mergeCell ref="E17:H17"/>
    <mergeCell ref="A8:A9"/>
    <mergeCell ref="D7:E7"/>
    <mergeCell ref="F7:I7"/>
    <mergeCell ref="B19:C19"/>
    <mergeCell ref="B10:C10"/>
    <mergeCell ref="D4:E4"/>
    <mergeCell ref="F5:I5"/>
    <mergeCell ref="E19:H19"/>
    <mergeCell ref="D3:E3"/>
    <mergeCell ref="E10:H10"/>
    <mergeCell ref="H3:I3"/>
    <mergeCell ref="B9:I9"/>
    <mergeCell ref="E13:H13"/>
    <mergeCell ref="D5:E5"/>
    <mergeCell ref="B11:C14"/>
    <mergeCell ref="E15:H15"/>
    <mergeCell ref="E11:H11"/>
  </mergeCells>
  <pageMargins left="0.75" right="0.75" top="1" bottom="1" header="0.5" footer="0.5"/>
  <pageSetup orientation="portrait" paperSize="9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I23"/>
  <sheetViews>
    <sheetView workbookViewId="0">
      <selection activeCell="E13" sqref="E13:H13"/>
    </sheetView>
  </sheetViews>
  <sheetFormatPr baseColWidth="8" defaultColWidth="9.725" defaultRowHeight="14.25"/>
  <cols>
    <col width="6.75833333333333" customWidth="1" style="59" min="1" max="1"/>
    <col width="5.09166666666667" customWidth="1" style="59" min="2" max="3"/>
    <col width="13.9833333333333" customWidth="1" style="59" min="4" max="4"/>
    <col width="10.75" customWidth="1" style="59" min="5" max="5"/>
    <col width="8.699999999999999" customWidth="1" style="59" min="6" max="6"/>
    <col width="8.891666666666669" customWidth="1" style="59" min="7" max="7"/>
    <col width="7" customWidth="1" style="59" min="8" max="8"/>
    <col width="11.1666666666667" customWidth="1" style="60" min="9" max="9"/>
    <col width="28.8916666666667" customWidth="1" style="59" min="10" max="10"/>
    <col width="10" customWidth="1" style="59" min="11" max="32"/>
    <col width="9.725" customWidth="1" style="59" min="33" max="16384"/>
  </cols>
  <sheetData>
    <row r="1" ht="24" customFormat="1" customHeight="1" s="59">
      <c r="A1" s="26" t="inlineStr">
        <is>
          <t>附件2-6</t>
        </is>
      </c>
      <c r="B1" s="27" t="n"/>
      <c r="C1" s="27" t="n"/>
      <c r="D1" s="27" t="n"/>
      <c r="I1" s="60" t="n"/>
    </row>
    <row r="2" ht="46" customFormat="1" customHeight="1" s="59">
      <c r="A2" s="4" t="inlineStr">
        <is>
          <t>2022年省级提前批衔接资金绩效目标表</t>
        </is>
      </c>
    </row>
    <row r="3" ht="35" customFormat="1" customHeight="1" s="59">
      <c r="A3" s="28" t="inlineStr">
        <is>
          <t>项目名称</t>
        </is>
      </c>
      <c r="B3" s="173" t="n"/>
      <c r="C3" s="174" t="n"/>
      <c r="D3" s="28" t="inlineStr">
        <is>
          <t>产业道路建设</t>
        </is>
      </c>
      <c r="E3" s="174" t="n"/>
      <c r="F3" s="28" t="inlineStr">
        <is>
          <t>项目负责人及电话</t>
        </is>
      </c>
      <c r="G3" s="174" t="n"/>
      <c r="H3" s="28" t="inlineStr">
        <is>
          <t>解欣骅  4421137</t>
        </is>
      </c>
      <c r="I3" s="174" t="n"/>
    </row>
    <row r="4" ht="35" customFormat="1" customHeight="1" s="59">
      <c r="A4" s="28" t="inlineStr">
        <is>
          <t>主管部门</t>
        </is>
      </c>
      <c r="B4" s="173" t="n"/>
      <c r="C4" s="174" t="n"/>
      <c r="D4" s="28" t="inlineStr">
        <is>
          <t>环县交通运输局</t>
        </is>
      </c>
      <c r="E4" s="174" t="n"/>
      <c r="F4" s="28" t="inlineStr">
        <is>
          <t>实施单位</t>
        </is>
      </c>
      <c r="G4" s="174" t="n"/>
      <c r="H4" s="28" t="inlineStr">
        <is>
          <t>环县公路局</t>
        </is>
      </c>
      <c r="I4" s="174" t="n"/>
    </row>
    <row r="5" ht="35" customFormat="1" customHeight="1" s="59">
      <c r="A5" s="28" t="inlineStr">
        <is>
          <t>资金情况
（万元）</t>
        </is>
      </c>
      <c r="B5" s="185" t="n"/>
      <c r="C5" s="186" t="n"/>
      <c r="D5" s="30" t="inlineStr">
        <is>
          <t>年度资金总额：</t>
        </is>
      </c>
      <c r="E5" s="174" t="n"/>
      <c r="F5" s="28" t="n">
        <v>3671</v>
      </c>
      <c r="G5" s="173" t="n"/>
      <c r="H5" s="173" t="n"/>
      <c r="I5" s="174" t="n"/>
    </row>
    <row r="6" ht="35" customFormat="1" customHeight="1" s="59">
      <c r="A6" s="187" t="n"/>
      <c r="C6" s="188" t="n"/>
      <c r="D6" s="28" t="inlineStr">
        <is>
          <t xml:space="preserve">       其中：财政拨款</t>
        </is>
      </c>
      <c r="E6" s="174" t="n"/>
      <c r="F6" s="28" t="n">
        <v>3671</v>
      </c>
      <c r="G6" s="173" t="n"/>
      <c r="H6" s="173" t="n"/>
      <c r="I6" s="174" t="n"/>
    </row>
    <row r="7" ht="35" customFormat="1" customHeight="1" s="59">
      <c r="A7" s="189" t="n"/>
      <c r="B7" s="190" t="n"/>
      <c r="C7" s="191" t="n"/>
      <c r="D7" s="28" t="inlineStr">
        <is>
          <t xml:space="preserve">             其他资金</t>
        </is>
      </c>
      <c r="E7" s="174" t="n"/>
      <c r="F7" s="28" t="n"/>
      <c r="G7" s="173" t="n"/>
      <c r="H7" s="173" t="n"/>
      <c r="I7" s="174" t="n"/>
    </row>
    <row r="8" ht="39" customFormat="1" customHeight="1" s="59">
      <c r="A8" s="28" t="inlineStr">
        <is>
          <t>总
体
目
标</t>
        </is>
      </c>
      <c r="B8" s="28" t="inlineStr">
        <is>
          <t>年度目标</t>
        </is>
      </c>
      <c r="C8" s="173" t="n"/>
      <c r="D8" s="173" t="n"/>
      <c r="E8" s="173" t="n"/>
      <c r="F8" s="173" t="n"/>
      <c r="G8" s="173" t="n"/>
      <c r="H8" s="173" t="n"/>
      <c r="I8" s="174" t="n"/>
    </row>
    <row r="9" ht="49" customFormat="1" customHeight="1" s="59">
      <c r="A9" s="176" t="n"/>
      <c r="B9" s="30" t="inlineStr">
        <is>
          <t>续建产业道路16条123公里。</t>
        </is>
      </c>
      <c r="C9" s="173" t="n"/>
      <c r="D9" s="173" t="n"/>
      <c r="E9" s="173" t="n"/>
      <c r="F9" s="173" t="n"/>
      <c r="G9" s="173" t="n"/>
      <c r="H9" s="173" t="n"/>
      <c r="I9" s="174" t="n"/>
    </row>
    <row r="10" ht="49" customFormat="1" customHeight="1" s="59">
      <c r="A10" s="28" t="inlineStr">
        <is>
          <t>绩
效
指
标</t>
        </is>
      </c>
      <c r="B10" s="28" t="inlineStr">
        <is>
          <t>一级指标</t>
        </is>
      </c>
      <c r="C10" s="174" t="n"/>
      <c r="D10" s="28" t="inlineStr">
        <is>
          <t>二级指标</t>
        </is>
      </c>
      <c r="E10" s="28" t="inlineStr">
        <is>
          <t>三级指标</t>
        </is>
      </c>
      <c r="F10" s="173" t="n"/>
      <c r="G10" s="173" t="n"/>
      <c r="H10" s="174" t="n"/>
      <c r="I10" s="28" t="inlineStr">
        <is>
          <t>指标值</t>
        </is>
      </c>
    </row>
    <row r="11" ht="49" customFormat="1" customHeight="1" s="59">
      <c r="A11" s="175" t="n"/>
      <c r="B11" s="31" t="inlineStr">
        <is>
          <t>产出指标</t>
        </is>
      </c>
      <c r="C11" s="186" t="n"/>
      <c r="D11" s="28" t="inlineStr">
        <is>
          <t>数量指标</t>
        </is>
      </c>
      <c r="E11" s="28" t="inlineStr">
        <is>
          <t>产业道路里程</t>
        </is>
      </c>
      <c r="F11" s="173" t="n"/>
      <c r="G11" s="173" t="n"/>
      <c r="H11" s="174" t="n"/>
      <c r="I11" s="28" t="inlineStr">
        <is>
          <t>16条123公里</t>
        </is>
      </c>
    </row>
    <row r="12" ht="49" customFormat="1" customHeight="1" s="59">
      <c r="A12" s="175" t="n"/>
      <c r="B12" s="187" t="n"/>
      <c r="C12" s="188" t="n"/>
      <c r="D12" s="28" t="inlineStr">
        <is>
          <t>质量指标</t>
        </is>
      </c>
      <c r="E12" s="28" t="inlineStr">
        <is>
          <t>项目验收合格情况</t>
        </is>
      </c>
      <c r="F12" s="173" t="n"/>
      <c r="G12" s="173" t="n"/>
      <c r="H12" s="174" t="n"/>
      <c r="I12" s="28" t="inlineStr">
        <is>
          <t>合格</t>
        </is>
      </c>
    </row>
    <row r="13" ht="49" customFormat="1" customHeight="1" s="59">
      <c r="A13" s="175" t="n"/>
      <c r="B13" s="187" t="n"/>
      <c r="C13" s="188" t="n"/>
      <c r="D13" s="28" t="inlineStr">
        <is>
          <t>时效指标</t>
        </is>
      </c>
      <c r="E13" s="28" t="inlineStr">
        <is>
          <t>项目按计划完成率</t>
        </is>
      </c>
      <c r="F13" s="173" t="n"/>
      <c r="G13" s="173" t="n"/>
      <c r="H13" s="174" t="n"/>
      <c r="I13" s="44" t="inlineStr">
        <is>
          <t>按计划完成</t>
        </is>
      </c>
    </row>
    <row r="14" ht="49" customFormat="1" customHeight="1" s="59">
      <c r="A14" s="175" t="n"/>
      <c r="B14" s="187" t="n"/>
      <c r="C14" s="188" t="n"/>
      <c r="D14" s="28" t="inlineStr">
        <is>
          <t>成本指标</t>
        </is>
      </c>
      <c r="E14" s="28" t="inlineStr">
        <is>
          <t>补助资金</t>
        </is>
      </c>
      <c r="F14" s="173" t="n"/>
      <c r="G14" s="173" t="n"/>
      <c r="H14" s="174" t="n"/>
      <c r="I14" s="28" t="inlineStr">
        <is>
          <t>3671万元</t>
        </is>
      </c>
    </row>
    <row r="15" ht="49" customFormat="1" customHeight="1" s="59">
      <c r="A15" s="175" t="n"/>
      <c r="B15" s="49" t="inlineStr">
        <is>
          <t>效益指标</t>
        </is>
      </c>
      <c r="C15" s="186" t="n"/>
      <c r="D15" s="6" t="inlineStr">
        <is>
          <t>经济效益
指标</t>
        </is>
      </c>
      <c r="E15" s="6" t="inlineStr">
        <is>
          <t>解决群众出行及运输困难的问题</t>
        </is>
      </c>
      <c r="F15" s="173" t="n"/>
      <c r="G15" s="173" t="n"/>
      <c r="H15" s="174" t="n"/>
      <c r="I15" s="6" t="inlineStr">
        <is>
          <t>明显改善</t>
        </is>
      </c>
    </row>
    <row r="16" ht="49" customFormat="1" customHeight="1" s="59">
      <c r="A16" s="176" t="n"/>
      <c r="B16" s="28" t="inlineStr">
        <is>
          <t>满意度指标</t>
        </is>
      </c>
      <c r="C16" s="174" t="n"/>
      <c r="D16" s="28" t="inlineStr">
        <is>
          <t>服务对象
满意度指标</t>
        </is>
      </c>
      <c r="E16" s="28" t="inlineStr">
        <is>
          <t>受益群众满意度</t>
        </is>
      </c>
      <c r="F16" s="173" t="n"/>
      <c r="G16" s="173" t="n"/>
      <c r="H16" s="174" t="n"/>
      <c r="I16" s="44" t="inlineStr">
        <is>
          <t>≥95%</t>
        </is>
      </c>
    </row>
    <row r="17" ht="27" customFormat="1" customHeight="1" s="59">
      <c r="A17" s="42" t="n"/>
    </row>
    <row r="18" customFormat="1" s="59">
      <c r="A18" s="71" t="n"/>
      <c r="B18" s="71" t="n"/>
      <c r="C18" s="71" t="n"/>
      <c r="D18" s="71" t="n"/>
      <c r="E18" s="71" t="n"/>
      <c r="F18" s="71" t="n"/>
      <c r="G18" s="71" t="n"/>
      <c r="H18" s="71" t="n"/>
      <c r="I18" s="74" t="n"/>
    </row>
    <row r="19" customFormat="1" s="59">
      <c r="A19" s="71" t="n"/>
      <c r="B19" s="71" t="n"/>
      <c r="C19" s="71" t="n"/>
      <c r="D19" s="71" t="n"/>
      <c r="E19" s="71" t="n"/>
      <c r="F19" s="71" t="n"/>
      <c r="G19" s="71" t="n"/>
      <c r="H19" s="71" t="n"/>
      <c r="I19" s="74" t="n"/>
    </row>
    <row r="20" customFormat="1" s="59">
      <c r="A20" s="71" t="n"/>
      <c r="B20" s="71" t="n"/>
      <c r="C20" s="71" t="n"/>
      <c r="D20" s="71" t="n"/>
      <c r="E20" s="71" t="n"/>
      <c r="F20" s="71" t="n"/>
      <c r="G20" s="71" t="n"/>
      <c r="H20" s="71" t="n"/>
      <c r="I20" s="74" t="n"/>
    </row>
    <row r="21" customFormat="1" s="59">
      <c r="A21" s="71" t="n"/>
      <c r="B21" s="71" t="n"/>
      <c r="C21" s="71" t="n"/>
      <c r="D21" s="71" t="n"/>
      <c r="E21" s="71" t="n"/>
      <c r="F21" s="71" t="n"/>
      <c r="G21" s="71" t="n"/>
      <c r="H21" s="71" t="n"/>
      <c r="I21" s="74" t="n"/>
    </row>
    <row r="22" customFormat="1" s="59">
      <c r="A22" s="71" t="n"/>
      <c r="B22" s="71" t="n"/>
      <c r="C22" s="71" t="n"/>
      <c r="D22" s="71" t="n"/>
      <c r="E22" s="71" t="n"/>
      <c r="F22" s="71" t="n"/>
      <c r="G22" s="71" t="n"/>
      <c r="H22" s="71" t="n"/>
      <c r="I22" s="74" t="n"/>
    </row>
    <row r="23" customFormat="1" s="59">
      <c r="I23" s="60" t="n"/>
    </row>
  </sheetData>
  <mergeCells count="32">
    <mergeCell ref="F4:G4"/>
    <mergeCell ref="B16:C16"/>
    <mergeCell ref="E16:H16"/>
    <mergeCell ref="A3:C3"/>
    <mergeCell ref="H4:I4"/>
    <mergeCell ref="F3:G3"/>
    <mergeCell ref="D6:E6"/>
    <mergeCell ref="A2:I2"/>
    <mergeCell ref="E12:H12"/>
    <mergeCell ref="A17:I17"/>
    <mergeCell ref="A10:A16"/>
    <mergeCell ref="A4:C4"/>
    <mergeCell ref="B8:I8"/>
    <mergeCell ref="F6:I6"/>
    <mergeCell ref="A5:C7"/>
    <mergeCell ref="E14:H14"/>
    <mergeCell ref="A8:A9"/>
    <mergeCell ref="D7:E7"/>
    <mergeCell ref="F7:I7"/>
    <mergeCell ref="B10:C10"/>
    <mergeCell ref="D4:E4"/>
    <mergeCell ref="F5:I5"/>
    <mergeCell ref="D3:E3"/>
    <mergeCell ref="E10:H10"/>
    <mergeCell ref="H3:I3"/>
    <mergeCell ref="B9:I9"/>
    <mergeCell ref="E13:H13"/>
    <mergeCell ref="B15:C15"/>
    <mergeCell ref="D5:E5"/>
    <mergeCell ref="B11:C14"/>
    <mergeCell ref="E15:H15"/>
    <mergeCell ref="E11:H11"/>
  </mergeCells>
  <printOptions horizontalCentered="1"/>
  <pageMargins left="0.751388888888889" right="0.751388888888889" top="0.786805555555556" bottom="0.786805555555556" header="0.5" footer="0.5"/>
  <pageSetup orientation="portrait" paperSize="9" horizontalDpi="600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I24"/>
  <sheetViews>
    <sheetView workbookViewId="0">
      <selection activeCell="D12" sqref="D12"/>
    </sheetView>
  </sheetViews>
  <sheetFormatPr baseColWidth="8" defaultColWidth="8.1" defaultRowHeight="15.75"/>
  <cols>
    <col width="5.51666666666667" customWidth="1" style="76" min="1" max="2"/>
    <col width="4.05" customWidth="1" style="76" min="3" max="3"/>
    <col width="11.25" customWidth="1" style="76" min="4" max="4"/>
    <col width="12.15" customWidth="1" style="76" min="5" max="5"/>
    <col width="11.1416666666667" customWidth="1" style="76" min="6" max="6"/>
    <col width="9.34166666666667" customWidth="1" style="76" min="7" max="7"/>
    <col width="5.4" customWidth="1" style="76" min="8" max="8"/>
    <col width="13.3916666666667" customWidth="1" style="76" min="9" max="9"/>
    <col width="8.1" customWidth="1" style="76" min="10" max="16384"/>
  </cols>
  <sheetData>
    <row r="1" ht="28" customHeight="1">
      <c r="A1" s="81" t="inlineStr">
        <is>
          <t>附件2-7</t>
        </is>
      </c>
    </row>
    <row r="2" ht="30" customFormat="1" customHeight="1" s="59">
      <c r="A2" s="4" t="inlineStr">
        <is>
          <t>2022年省级提前批衔接资金绩效目标表</t>
        </is>
      </c>
    </row>
    <row r="3" ht="37" customFormat="1" customHeight="1" s="59">
      <c r="A3" s="5" t="inlineStr">
        <is>
          <t>项目名称</t>
        </is>
      </c>
      <c r="B3" s="173" t="n"/>
      <c r="C3" s="174" t="n"/>
      <c r="D3" s="6" t="inlineStr">
        <is>
          <t>致富带头人
（养羊致富能手培育）</t>
        </is>
      </c>
      <c r="E3" s="174" t="n"/>
      <c r="F3" s="5" t="inlineStr">
        <is>
          <t>项目负责人及联系电话</t>
        </is>
      </c>
      <c r="G3" s="174" t="n"/>
      <c r="H3" s="6" t="inlineStr">
        <is>
          <t>赵过存  4421051</t>
        </is>
      </c>
      <c r="I3" s="174" t="n"/>
    </row>
    <row r="4" ht="37" customFormat="1" customHeight="1" s="59">
      <c r="A4" s="5" t="inlineStr">
        <is>
          <t>主管部门</t>
        </is>
      </c>
      <c r="B4" s="173" t="n"/>
      <c r="C4" s="174" t="n"/>
      <c r="D4" s="5" t="inlineStr">
        <is>
          <t>环县畜牧兽医局</t>
        </is>
      </c>
      <c r="E4" s="174" t="n"/>
      <c r="F4" s="5" t="inlineStr">
        <is>
          <t>实施单位</t>
        </is>
      </c>
      <c r="G4" s="174" t="n"/>
      <c r="H4" s="5" t="inlineStr">
        <is>
          <t>合作社、养殖大户</t>
        </is>
      </c>
      <c r="I4" s="174" t="n"/>
    </row>
    <row r="5" ht="37" customFormat="1" customHeight="1" s="59">
      <c r="A5" s="5" t="inlineStr">
        <is>
          <t>资金情况
（万元）</t>
        </is>
      </c>
      <c r="B5" s="185" t="n"/>
      <c r="C5" s="186" t="n"/>
      <c r="D5" s="8" t="inlineStr">
        <is>
          <t>年度资金总额：</t>
        </is>
      </c>
      <c r="E5" s="174" t="n"/>
      <c r="F5" s="5" t="n">
        <v>360</v>
      </c>
      <c r="G5" s="173" t="n"/>
      <c r="H5" s="173" t="n"/>
      <c r="I5" s="174" t="n"/>
    </row>
    <row r="6" ht="37" customFormat="1" customHeight="1" s="59">
      <c r="A6" s="187" t="n"/>
      <c r="C6" s="188" t="n"/>
      <c r="D6" s="5" t="inlineStr">
        <is>
          <t xml:space="preserve">       其中：财政拨款</t>
        </is>
      </c>
      <c r="E6" s="174" t="n"/>
      <c r="F6" s="5" t="n">
        <v>360</v>
      </c>
      <c r="G6" s="173" t="n"/>
      <c r="H6" s="173" t="n"/>
      <c r="I6" s="174" t="n"/>
    </row>
    <row r="7" ht="37" customFormat="1" customHeight="1" s="59">
      <c r="A7" s="189" t="n"/>
      <c r="B7" s="190" t="n"/>
      <c r="C7" s="191" t="n"/>
      <c r="D7" s="5" t="inlineStr">
        <is>
          <t xml:space="preserve">             其他资金</t>
        </is>
      </c>
      <c r="E7" s="174" t="n"/>
      <c r="F7" s="5" t="n"/>
      <c r="G7" s="173" t="n"/>
      <c r="H7" s="173" t="n"/>
      <c r="I7" s="174" t="n"/>
    </row>
    <row r="8" ht="30" customFormat="1" customHeight="1" s="59">
      <c r="A8" s="5" t="inlineStr">
        <is>
          <t>总
体
目
标</t>
        </is>
      </c>
      <c r="B8" s="5" t="inlineStr">
        <is>
          <t>年度目标</t>
        </is>
      </c>
      <c r="C8" s="173" t="n"/>
      <c r="D8" s="173" t="n"/>
      <c r="E8" s="173" t="n"/>
      <c r="F8" s="173" t="n"/>
      <c r="G8" s="173" t="n"/>
      <c r="H8" s="173" t="n"/>
      <c r="I8" s="174" t="n"/>
    </row>
    <row r="9" ht="85" customFormat="1" customHeight="1" s="59">
      <c r="A9" s="176" t="n"/>
      <c r="B9" s="193" t="inlineStr">
        <is>
          <t>全县计划培育湖羊专业户3000户，黑山羊专业户600户，每户补助100元，鼓励养殖户发展湖羊和黑山羊养殖，优化全县羊只结构，提高养殖户养殖效益。由合作社、养殖大户指导，湖羊自养户、黑山羊养殖户开展种羊选育、配方饲喂、疫病防治，确保养殖户的效益发挥，直至自养户学懂弄通，能够独立进行科学养殖，达到预期效果，养殖户满意，经专业部门考核认定，直接奖补合作社、养羊大户，每带动一户奖补1000元。通过合作社、养殖大户的传帮带作用，进一步健全完善合作社及农户的利益联结机制，壮大养殖群体和养殖数量，提高养殖效益。</t>
        </is>
      </c>
      <c r="C9" s="173" t="n"/>
      <c r="D9" s="173" t="n"/>
      <c r="E9" s="173" t="n"/>
      <c r="F9" s="173" t="n"/>
      <c r="G9" s="173" t="n"/>
      <c r="H9" s="173" t="n"/>
      <c r="I9" s="174" t="n"/>
    </row>
    <row r="10" ht="43" customFormat="1" customHeight="1" s="59">
      <c r="A10" s="5" t="inlineStr">
        <is>
          <t>绩
效
指
标</t>
        </is>
      </c>
      <c r="B10" s="5" t="inlineStr">
        <is>
          <t>一级指标</t>
        </is>
      </c>
      <c r="C10" s="174" t="n"/>
      <c r="D10" s="5" t="inlineStr">
        <is>
          <t>二级指标</t>
        </is>
      </c>
      <c r="E10" s="5" t="inlineStr">
        <is>
          <t>三级指标</t>
        </is>
      </c>
      <c r="F10" s="173" t="n"/>
      <c r="G10" s="173" t="n"/>
      <c r="H10" s="174" t="n"/>
      <c r="I10" s="5" t="inlineStr">
        <is>
          <t>指标值</t>
        </is>
      </c>
    </row>
    <row r="11" ht="43" customFormat="1" customHeight="1" s="59">
      <c r="A11" s="175" t="n"/>
      <c r="B11" s="5" t="inlineStr">
        <is>
          <t>产出指标</t>
        </is>
      </c>
      <c r="C11" s="186" t="n"/>
      <c r="D11" s="21" t="inlineStr">
        <is>
          <t>数量指标</t>
        </is>
      </c>
      <c r="E11" s="21" t="inlineStr">
        <is>
          <t>养羊致富能手培育户数</t>
        </is>
      </c>
      <c r="F11" s="185" t="n"/>
      <c r="G11" s="185" t="n"/>
      <c r="H11" s="186" t="n"/>
      <c r="I11" s="21" t="inlineStr">
        <is>
          <t>3600户</t>
        </is>
      </c>
    </row>
    <row r="12" ht="43" customFormat="1" customHeight="1" s="59">
      <c r="A12" s="175" t="n"/>
      <c r="B12" s="187" t="n"/>
      <c r="C12" s="188" t="n"/>
      <c r="D12" s="5" t="inlineStr">
        <is>
          <t>质量指标</t>
        </is>
      </c>
      <c r="E12" s="5" t="inlineStr">
        <is>
          <t>培养人员合格证发证率（%）</t>
        </is>
      </c>
      <c r="F12" s="173" t="n"/>
      <c r="G12" s="173" t="n"/>
      <c r="H12" s="174" t="n"/>
      <c r="I12" s="20">
        <f>100%</f>
        <v/>
      </c>
    </row>
    <row r="13" ht="43" customFormat="1" customHeight="1" s="59">
      <c r="A13" s="175" t="n"/>
      <c r="B13" s="187" t="n"/>
      <c r="C13" s="188" t="n"/>
      <c r="D13" s="5" t="inlineStr">
        <is>
          <t>时效指标</t>
        </is>
      </c>
      <c r="E13" s="21" t="inlineStr">
        <is>
          <t>项目任务完成及时率</t>
        </is>
      </c>
      <c r="F13" s="185" t="n"/>
      <c r="G13" s="185" t="n"/>
      <c r="H13" s="186" t="n"/>
      <c r="I13" s="20">
        <f>100%</f>
        <v/>
      </c>
    </row>
    <row r="14" ht="43" customFormat="1" customHeight="1" s="59">
      <c r="A14" s="175" t="n"/>
      <c r="B14" s="189" t="n"/>
      <c r="C14" s="191" t="n"/>
      <c r="D14" s="21" t="inlineStr">
        <is>
          <t>成本指标</t>
        </is>
      </c>
      <c r="E14" s="49" t="inlineStr">
        <is>
          <t>每户补助资金</t>
        </is>
      </c>
      <c r="F14" s="185" t="n"/>
      <c r="G14" s="185" t="n"/>
      <c r="H14" s="186" t="n"/>
      <c r="I14" s="21" t="inlineStr">
        <is>
          <t>100元</t>
        </is>
      </c>
    </row>
    <row r="15" ht="43" customFormat="1" customHeight="1" s="59">
      <c r="A15" s="175" t="n"/>
      <c r="B15" s="5" t="inlineStr">
        <is>
          <t>效益指标</t>
        </is>
      </c>
      <c r="C15" s="186" t="n"/>
      <c r="D15" s="5" t="inlineStr">
        <is>
          <t>经济效益
指标</t>
        </is>
      </c>
      <c r="E15" s="21" t="inlineStr">
        <is>
          <t>养殖户的养殖收入有所增加</t>
        </is>
      </c>
      <c r="F15" s="185" t="n"/>
      <c r="G15" s="185" t="n"/>
      <c r="H15" s="186" t="n"/>
      <c r="I15" s="21" t="inlineStr">
        <is>
          <t>有所增加</t>
        </is>
      </c>
    </row>
    <row r="16" ht="43" customFormat="1" customHeight="1" s="59">
      <c r="A16" s="175" t="n"/>
      <c r="B16" s="189" t="n"/>
      <c r="C16" s="191" t="n"/>
      <c r="D16" s="21" t="inlineStr">
        <is>
          <t>社会效益
指标</t>
        </is>
      </c>
      <c r="E16" s="21" t="inlineStr">
        <is>
          <t>养殖户的羔羊成活率有一定增长</t>
        </is>
      </c>
      <c r="F16" s="185" t="n"/>
      <c r="G16" s="185" t="n"/>
      <c r="H16" s="186" t="n"/>
      <c r="I16" s="21" t="inlineStr">
        <is>
          <t>有一定增长</t>
        </is>
      </c>
    </row>
    <row r="17" ht="43" customFormat="1" customHeight="1" s="59">
      <c r="A17" s="176" t="n"/>
      <c r="B17" s="5" t="inlineStr">
        <is>
          <t>满意度指标</t>
        </is>
      </c>
      <c r="C17" s="174" t="n"/>
      <c r="D17" s="5" t="inlineStr">
        <is>
          <t>服务对象
满意度指标</t>
        </is>
      </c>
      <c r="E17" s="5" t="inlineStr">
        <is>
          <t>群众满意度</t>
        </is>
      </c>
      <c r="F17" s="173" t="n"/>
      <c r="G17" s="173" t="n"/>
      <c r="H17" s="174" t="n"/>
      <c r="I17" s="194" t="inlineStr">
        <is>
          <t>≥95%</t>
        </is>
      </c>
    </row>
    <row r="18" ht="14.25" customFormat="1" customHeight="1" s="59">
      <c r="A18" s="80" t="n"/>
      <c r="B18" s="80" t="n"/>
      <c r="C18" s="80" t="n"/>
      <c r="D18" s="80" t="n"/>
      <c r="E18" s="80" t="n"/>
      <c r="F18" s="80" t="n"/>
      <c r="G18" s="80" t="n"/>
      <c r="H18" s="80" t="n"/>
      <c r="I18" s="80" t="n"/>
    </row>
    <row r="19" ht="14.25" customFormat="1" customHeight="1" s="59">
      <c r="A19" s="80" t="n"/>
      <c r="B19" s="80" t="n"/>
      <c r="C19" s="80" t="n"/>
      <c r="D19" s="80" t="n"/>
      <c r="E19" s="80" t="n"/>
      <c r="F19" s="80" t="n"/>
      <c r="G19" s="80" t="n"/>
      <c r="H19" s="80" t="n"/>
      <c r="I19" s="80" t="n"/>
    </row>
    <row r="20" ht="14.25" customFormat="1" customHeight="1" s="59">
      <c r="A20" s="80" t="n"/>
      <c r="B20" s="80" t="n"/>
      <c r="C20" s="80" t="n"/>
      <c r="D20" s="80" t="n"/>
      <c r="E20" s="80" t="n"/>
      <c r="F20" s="80" t="n"/>
      <c r="G20" s="80" t="n"/>
      <c r="H20" s="80" t="n"/>
      <c r="I20" s="80" t="n"/>
    </row>
    <row r="21" ht="14.25" customFormat="1" customHeight="1" s="59">
      <c r="A21" s="80" t="n"/>
      <c r="B21" s="80" t="n"/>
      <c r="C21" s="80" t="n"/>
      <c r="D21" s="80" t="n"/>
      <c r="E21" s="80" t="n"/>
      <c r="F21" s="80" t="n"/>
      <c r="G21" s="80" t="n"/>
      <c r="H21" s="80" t="n"/>
      <c r="I21" s="80" t="n"/>
    </row>
    <row r="22" ht="14.25" customFormat="1" customHeight="1" s="59">
      <c r="A22" s="80" t="n"/>
      <c r="B22" s="80" t="n"/>
      <c r="C22" s="80" t="n"/>
      <c r="D22" s="80" t="n"/>
      <c r="E22" s="80" t="n"/>
      <c r="F22" s="80" t="n"/>
      <c r="G22" s="80" t="n"/>
      <c r="H22" s="80" t="n"/>
      <c r="I22" s="80" t="n"/>
    </row>
    <row r="23" ht="14.25" customFormat="1" customHeight="1" s="59">
      <c r="A23" s="80" t="n"/>
      <c r="B23" s="80" t="n"/>
      <c r="C23" s="80" t="n"/>
      <c r="D23" s="80" t="n"/>
      <c r="E23" s="80" t="n"/>
      <c r="F23" s="80" t="n"/>
      <c r="G23" s="80" t="n"/>
      <c r="H23" s="80" t="n"/>
      <c r="I23" s="80" t="n"/>
    </row>
    <row r="24" customFormat="1" s="76">
      <c r="A24" s="80" t="n"/>
      <c r="B24" s="80" t="n"/>
      <c r="C24" s="80" t="n"/>
      <c r="D24" s="80" t="n"/>
      <c r="E24" s="80" t="n"/>
      <c r="F24" s="80" t="n"/>
      <c r="G24" s="80" t="n"/>
      <c r="H24" s="80" t="n"/>
      <c r="I24" s="80" t="n"/>
    </row>
  </sheetData>
  <mergeCells count="33">
    <mergeCell ref="F4:G4"/>
    <mergeCell ref="B15:C16"/>
    <mergeCell ref="E16:H16"/>
    <mergeCell ref="A3:C3"/>
    <mergeCell ref="A1:B1"/>
    <mergeCell ref="H4:I4"/>
    <mergeCell ref="E11:H11"/>
    <mergeCell ref="F3:G3"/>
    <mergeCell ref="D6:E6"/>
    <mergeCell ref="A2:I2"/>
    <mergeCell ref="E12:H12"/>
    <mergeCell ref="B17:C17"/>
    <mergeCell ref="A4:C4"/>
    <mergeCell ref="B8:I8"/>
    <mergeCell ref="F6:I6"/>
    <mergeCell ref="A5:C7"/>
    <mergeCell ref="E14:H14"/>
    <mergeCell ref="E17:H17"/>
    <mergeCell ref="A8:A9"/>
    <mergeCell ref="D7:E7"/>
    <mergeCell ref="F7:I7"/>
    <mergeCell ref="B10:C10"/>
    <mergeCell ref="D4:E4"/>
    <mergeCell ref="F5:I5"/>
    <mergeCell ref="D3:E3"/>
    <mergeCell ref="E10:H10"/>
    <mergeCell ref="H3:I3"/>
    <mergeCell ref="B9:I9"/>
    <mergeCell ref="E13:H13"/>
    <mergeCell ref="D5:E5"/>
    <mergeCell ref="B11:C14"/>
    <mergeCell ref="E15:H15"/>
    <mergeCell ref="A10:A17"/>
  </mergeCells>
  <printOptions horizontalCentered="1"/>
  <pageMargins left="0.751388888888889" right="0.751388888888889" top="0.786805555555556" bottom="0.786805555555556" header="0.5" footer="0.5"/>
  <pageSetup orientation="portrait" paperSize="9" horizontalDpi="600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I24"/>
  <sheetViews>
    <sheetView workbookViewId="0">
      <selection activeCell="J10" sqref="J10"/>
    </sheetView>
  </sheetViews>
  <sheetFormatPr baseColWidth="8" defaultColWidth="8.1" defaultRowHeight="15.75"/>
  <cols>
    <col width="5.51666666666667" customWidth="1" style="76" min="1" max="2"/>
    <col width="4.05" customWidth="1" style="76" min="3" max="3"/>
    <col width="11.25" customWidth="1" style="76" min="4" max="4"/>
    <col width="12.15" customWidth="1" style="76" min="5" max="5"/>
    <col width="11.1416666666667" customWidth="1" style="76" min="6" max="6"/>
    <col width="9.34166666666667" customWidth="1" style="76" min="7" max="7"/>
    <col width="5.4" customWidth="1" style="76" min="8" max="8"/>
    <col width="13.3916666666667" customWidth="1" style="76" min="9" max="9"/>
    <col width="8.1" customWidth="1" style="76" min="10" max="16384"/>
  </cols>
  <sheetData>
    <row r="1" ht="28" customHeight="1">
      <c r="A1" s="81" t="inlineStr">
        <is>
          <t>附件2-7</t>
        </is>
      </c>
    </row>
    <row r="2" ht="41" customFormat="1" customHeight="1" s="59">
      <c r="A2" s="4" t="inlineStr">
        <is>
          <t>2022年省级提前批衔接资金绩效目标表</t>
        </is>
      </c>
    </row>
    <row r="3" ht="34" customFormat="1" customHeight="1" s="59">
      <c r="A3" s="5" t="inlineStr">
        <is>
          <t>项目名称</t>
        </is>
      </c>
      <c r="B3" s="173" t="n"/>
      <c r="C3" s="174" t="n"/>
      <c r="D3" s="6" t="inlineStr">
        <is>
          <t>致富带头人（人工授精技术员）
培育</t>
        </is>
      </c>
      <c r="E3" s="174" t="n"/>
      <c r="F3" s="5" t="inlineStr">
        <is>
          <t>项目负责人及联系电话</t>
        </is>
      </c>
      <c r="G3" s="174" t="n"/>
      <c r="H3" s="6" t="inlineStr">
        <is>
          <t>赵过存 4421051</t>
        </is>
      </c>
      <c r="I3" s="174" t="n"/>
    </row>
    <row r="4" ht="37" customFormat="1" customHeight="1" s="59">
      <c r="A4" s="5" t="inlineStr">
        <is>
          <t>主管部门</t>
        </is>
      </c>
      <c r="B4" s="173" t="n"/>
      <c r="C4" s="174" t="n"/>
      <c r="D4" s="5" t="inlineStr">
        <is>
          <t>环县畜牧兽医局</t>
        </is>
      </c>
      <c r="E4" s="174" t="n"/>
      <c r="F4" s="5" t="inlineStr">
        <is>
          <t>实施单位</t>
        </is>
      </c>
      <c r="G4" s="174" t="n"/>
      <c r="H4" s="5" t="inlineStr">
        <is>
          <t>庆环益牧职业学校</t>
        </is>
      </c>
      <c r="I4" s="174" t="n"/>
    </row>
    <row r="5" ht="37" customFormat="1" customHeight="1" s="59">
      <c r="A5" s="5" t="inlineStr">
        <is>
          <t>资金情况
（万元）</t>
        </is>
      </c>
      <c r="B5" s="185" t="n"/>
      <c r="C5" s="186" t="n"/>
      <c r="D5" s="8" t="inlineStr">
        <is>
          <t>年度资金总额：</t>
        </is>
      </c>
      <c r="E5" s="174" t="n"/>
      <c r="F5" s="5" t="n">
        <v>15</v>
      </c>
      <c r="G5" s="173" t="n"/>
      <c r="H5" s="173" t="n"/>
      <c r="I5" s="174" t="n"/>
    </row>
    <row r="6" ht="37" customFormat="1" customHeight="1" s="59">
      <c r="A6" s="187" t="n"/>
      <c r="C6" s="188" t="n"/>
      <c r="D6" s="5" t="inlineStr">
        <is>
          <t xml:space="preserve">       其中：财政拨款</t>
        </is>
      </c>
      <c r="E6" s="174" t="n"/>
      <c r="F6" s="5" t="n">
        <v>15</v>
      </c>
      <c r="G6" s="173" t="n"/>
      <c r="H6" s="173" t="n"/>
      <c r="I6" s="174" t="n"/>
    </row>
    <row r="7" ht="37" customFormat="1" customHeight="1" s="59">
      <c r="A7" s="189" t="n"/>
      <c r="B7" s="190" t="n"/>
      <c r="C7" s="191" t="n"/>
      <c r="D7" s="5" t="inlineStr">
        <is>
          <t xml:space="preserve">             其他资金</t>
        </is>
      </c>
      <c r="E7" s="174" t="n"/>
      <c r="F7" s="5" t="n"/>
      <c r="G7" s="173" t="n"/>
      <c r="H7" s="173" t="n"/>
      <c r="I7" s="174" t="n"/>
    </row>
    <row r="8" ht="30" customFormat="1" customHeight="1" s="59">
      <c r="A8" s="5" t="inlineStr">
        <is>
          <t>总
体
目
标</t>
        </is>
      </c>
      <c r="B8" s="5" t="inlineStr">
        <is>
          <t>年度目标</t>
        </is>
      </c>
      <c r="C8" s="173" t="n"/>
      <c r="D8" s="173" t="n"/>
      <c r="E8" s="173" t="n"/>
      <c r="F8" s="173" t="n"/>
      <c r="G8" s="173" t="n"/>
      <c r="H8" s="173" t="n"/>
      <c r="I8" s="174" t="n"/>
    </row>
    <row r="9" ht="56" customFormat="1" customHeight="1" s="59">
      <c r="A9" s="176" t="n"/>
      <c r="B9" s="8" t="inlineStr">
        <is>
          <t xml:space="preserve">   全县培育人工授精技术员50人，每人补助3000元，强化人工授精技术员专业技术水平，从而提升全县科学化养殖水平。</t>
        </is>
      </c>
      <c r="C9" s="173" t="n"/>
      <c r="D9" s="173" t="n"/>
      <c r="E9" s="173" t="n"/>
      <c r="F9" s="173" t="n"/>
      <c r="G9" s="173" t="n"/>
      <c r="H9" s="173" t="n"/>
      <c r="I9" s="174" t="n"/>
    </row>
    <row r="10" ht="40" customFormat="1" customHeight="1" s="59">
      <c r="A10" s="5" t="inlineStr">
        <is>
          <t>绩
效
指
标</t>
        </is>
      </c>
      <c r="B10" s="5" t="inlineStr">
        <is>
          <t>一级指标</t>
        </is>
      </c>
      <c r="C10" s="174" t="n"/>
      <c r="D10" s="5" t="inlineStr">
        <is>
          <t>二级指标</t>
        </is>
      </c>
      <c r="E10" s="5" t="inlineStr">
        <is>
          <t>三级指标</t>
        </is>
      </c>
      <c r="F10" s="173" t="n"/>
      <c r="G10" s="173" t="n"/>
      <c r="H10" s="174" t="n"/>
      <c r="I10" s="5" t="inlineStr">
        <is>
          <t>指标值</t>
        </is>
      </c>
    </row>
    <row r="11" ht="40" customFormat="1" customHeight="1" s="59">
      <c r="A11" s="175" t="n"/>
      <c r="B11" s="5" t="inlineStr">
        <is>
          <t>产出指标</t>
        </is>
      </c>
      <c r="C11" s="186" t="n"/>
      <c r="D11" s="21" t="inlineStr">
        <is>
          <t>数量指标</t>
        </is>
      </c>
      <c r="E11" s="21" t="inlineStr">
        <is>
          <t>致富带头人（人工授精技术员）技术培育人数</t>
        </is>
      </c>
      <c r="F11" s="185" t="n"/>
      <c r="G11" s="185" t="n"/>
      <c r="H11" s="186" t="n"/>
      <c r="I11" s="21" t="inlineStr">
        <is>
          <t>50人</t>
        </is>
      </c>
    </row>
    <row r="12" ht="40" customFormat="1" customHeight="1" s="59">
      <c r="A12" s="175" t="n"/>
      <c r="B12" s="187" t="n"/>
      <c r="C12" s="188" t="n"/>
      <c r="D12" s="5" t="inlineStr">
        <is>
          <t>质量指标</t>
        </is>
      </c>
      <c r="E12" s="5" t="inlineStr">
        <is>
          <t>培养人员合格证发证率（%）</t>
        </is>
      </c>
      <c r="F12" s="173" t="n"/>
      <c r="G12" s="173" t="n"/>
      <c r="H12" s="174" t="n"/>
      <c r="I12" s="20">
        <f>100%</f>
        <v/>
      </c>
    </row>
    <row r="13" ht="40" customFormat="1" customHeight="1" s="59">
      <c r="A13" s="175" t="n"/>
      <c r="B13" s="187" t="n"/>
      <c r="C13" s="188" t="n"/>
      <c r="D13" s="5" t="inlineStr">
        <is>
          <t>时效指标</t>
        </is>
      </c>
      <c r="E13" s="21" t="inlineStr">
        <is>
          <t>项目任务完成及时率</t>
        </is>
      </c>
      <c r="F13" s="185" t="n"/>
      <c r="G13" s="185" t="n"/>
      <c r="H13" s="186" t="n"/>
      <c r="I13" s="20">
        <f>100%</f>
        <v/>
      </c>
    </row>
    <row r="14" ht="40" customFormat="1" customHeight="1" s="59">
      <c r="A14" s="175" t="n"/>
      <c r="B14" s="189" t="n"/>
      <c r="C14" s="191" t="n"/>
      <c r="D14" s="21" t="inlineStr">
        <is>
          <t>成本指标</t>
        </is>
      </c>
      <c r="E14" s="21" t="inlineStr">
        <is>
          <t>每人补助资金（万元/人）</t>
        </is>
      </c>
      <c r="F14" s="185" t="n"/>
      <c r="G14" s="185" t="n"/>
      <c r="H14" s="186" t="n"/>
      <c r="I14" s="21" t="n">
        <v>0.3</v>
      </c>
    </row>
    <row r="15" ht="40" customFormat="1" customHeight="1" s="59">
      <c r="A15" s="175" t="n"/>
      <c r="B15" s="5" t="inlineStr">
        <is>
          <t>效益指标</t>
        </is>
      </c>
      <c r="C15" s="186" t="n"/>
      <c r="D15" s="5" t="inlineStr">
        <is>
          <t>经济效益
指标</t>
        </is>
      </c>
      <c r="E15" s="21" t="inlineStr">
        <is>
          <t>人工授精技术员所服务养殖户的养殖收入有所增加</t>
        </is>
      </c>
      <c r="F15" s="185" t="n"/>
      <c r="G15" s="185" t="n"/>
      <c r="H15" s="186" t="n"/>
      <c r="I15" s="21" t="inlineStr">
        <is>
          <t>有所增加</t>
        </is>
      </c>
    </row>
    <row r="16" ht="40" customFormat="1" customHeight="1" s="59">
      <c r="A16" s="175" t="n"/>
      <c r="B16" s="189" t="n"/>
      <c r="C16" s="191" t="n"/>
      <c r="D16" s="21" t="inlineStr">
        <is>
          <t>社会效益
指标</t>
        </is>
      </c>
      <c r="E16" s="21" t="inlineStr">
        <is>
          <t>人工授精技术员所服务养殖户的母畜受胎率有所增加</t>
        </is>
      </c>
      <c r="F16" s="185" t="n"/>
      <c r="G16" s="185" t="n"/>
      <c r="H16" s="186" t="n"/>
      <c r="I16" s="21" t="inlineStr">
        <is>
          <t>有所增加</t>
        </is>
      </c>
    </row>
    <row r="17" ht="40" customFormat="1" customHeight="1" s="59">
      <c r="A17" s="176" t="n"/>
      <c r="B17" s="5" t="inlineStr">
        <is>
          <t>满意度指标</t>
        </is>
      </c>
      <c r="C17" s="174" t="n"/>
      <c r="D17" s="5" t="inlineStr">
        <is>
          <t>服务对象
满意度指标</t>
        </is>
      </c>
      <c r="E17" s="6" t="inlineStr">
        <is>
          <t>项目群众满意度</t>
        </is>
      </c>
      <c r="F17" s="173" t="n"/>
      <c r="G17" s="173" t="n"/>
      <c r="H17" s="174" t="n"/>
      <c r="I17" s="194" t="inlineStr">
        <is>
          <t>≥95%</t>
        </is>
      </c>
    </row>
    <row r="18" ht="14.25" customFormat="1" customHeight="1" s="59">
      <c r="A18" s="80" t="n"/>
      <c r="B18" s="80" t="n"/>
      <c r="C18" s="80" t="n"/>
      <c r="D18" s="80" t="n"/>
      <c r="E18" s="80" t="n"/>
      <c r="F18" s="80" t="n"/>
      <c r="G18" s="80" t="n"/>
      <c r="H18" s="80" t="n"/>
      <c r="I18" s="80" t="n"/>
    </row>
    <row r="19" ht="14.25" customFormat="1" customHeight="1" s="59">
      <c r="A19" s="80" t="n"/>
      <c r="B19" s="80" t="n"/>
      <c r="C19" s="80" t="n"/>
      <c r="D19" s="80" t="n"/>
      <c r="E19" s="80" t="n"/>
      <c r="F19" s="80" t="n"/>
      <c r="G19" s="80" t="n"/>
      <c r="H19" s="80" t="n"/>
      <c r="I19" s="80" t="n"/>
    </row>
    <row r="20" ht="14.25" customFormat="1" customHeight="1" s="59">
      <c r="A20" s="80" t="n"/>
      <c r="B20" s="80" t="n"/>
      <c r="C20" s="80" t="n"/>
      <c r="D20" s="80" t="n"/>
      <c r="E20" s="80" t="n"/>
      <c r="F20" s="80" t="n"/>
      <c r="G20" s="80" t="n"/>
      <c r="H20" s="80" t="n"/>
      <c r="I20" s="80" t="n"/>
    </row>
    <row r="21" ht="14.25" customFormat="1" customHeight="1" s="59">
      <c r="A21" s="80" t="n"/>
      <c r="B21" s="80" t="n"/>
      <c r="C21" s="80" t="n"/>
      <c r="D21" s="80" t="n"/>
      <c r="E21" s="80" t="n"/>
      <c r="F21" s="80" t="n"/>
      <c r="G21" s="80" t="n"/>
      <c r="H21" s="80" t="n"/>
      <c r="I21" s="80" t="n"/>
    </row>
    <row r="22" ht="14.25" customFormat="1" customHeight="1" s="59">
      <c r="A22" s="80" t="n"/>
      <c r="B22" s="80" t="n"/>
      <c r="C22" s="80" t="n"/>
      <c r="D22" s="80" t="n"/>
      <c r="E22" s="80" t="n"/>
      <c r="F22" s="80" t="n"/>
      <c r="G22" s="80" t="n"/>
      <c r="H22" s="80" t="n"/>
      <c r="I22" s="80" t="n"/>
    </row>
    <row r="23" ht="14.25" customFormat="1" customHeight="1" s="59">
      <c r="A23" s="80" t="n"/>
      <c r="B23" s="80" t="n"/>
      <c r="C23" s="80" t="n"/>
      <c r="D23" s="80" t="n"/>
      <c r="E23" s="80" t="n"/>
      <c r="F23" s="80" t="n"/>
      <c r="G23" s="80" t="n"/>
      <c r="H23" s="80" t="n"/>
      <c r="I23" s="80" t="n"/>
    </row>
    <row r="24" customFormat="1" s="76">
      <c r="A24" s="80" t="n"/>
      <c r="B24" s="80" t="n"/>
      <c r="C24" s="80" t="n"/>
      <c r="D24" s="80" t="n"/>
      <c r="E24" s="80" t="n"/>
      <c r="F24" s="80" t="n"/>
      <c r="G24" s="80" t="n"/>
      <c r="H24" s="80" t="n"/>
      <c r="I24" s="80" t="n"/>
    </row>
  </sheetData>
  <mergeCells count="33">
    <mergeCell ref="F4:G4"/>
    <mergeCell ref="B15:C16"/>
    <mergeCell ref="E16:H16"/>
    <mergeCell ref="A3:C3"/>
    <mergeCell ref="A1:B1"/>
    <mergeCell ref="H4:I4"/>
    <mergeCell ref="E11:H11"/>
    <mergeCell ref="F3:G3"/>
    <mergeCell ref="D6:E6"/>
    <mergeCell ref="A2:I2"/>
    <mergeCell ref="E12:H12"/>
    <mergeCell ref="B17:C17"/>
    <mergeCell ref="A4:C4"/>
    <mergeCell ref="B8:I8"/>
    <mergeCell ref="F6:I6"/>
    <mergeCell ref="A5:C7"/>
    <mergeCell ref="E14:H14"/>
    <mergeCell ref="E17:H17"/>
    <mergeCell ref="A8:A9"/>
    <mergeCell ref="D7:E7"/>
    <mergeCell ref="F7:I7"/>
    <mergeCell ref="B10:C10"/>
    <mergeCell ref="D4:E4"/>
    <mergeCell ref="F5:I5"/>
    <mergeCell ref="D3:E3"/>
    <mergeCell ref="E10:H10"/>
    <mergeCell ref="H3:I3"/>
    <mergeCell ref="B9:I9"/>
    <mergeCell ref="E13:H13"/>
    <mergeCell ref="D5:E5"/>
    <mergeCell ref="B11:C14"/>
    <mergeCell ref="E15:H15"/>
    <mergeCell ref="A10:A17"/>
  </mergeCells>
  <printOptions horizontalCentered="1"/>
  <pageMargins left="0.751388888888889" right="0.751388888888889" top="0.786805555555556" bottom="0.786805555555556" header="0.5" footer="0.5"/>
  <pageSetup orientation="portrait" paperSize="9" horizontalDpi="600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admin</dc:creator>
  <dcterms:created xsi:type="dcterms:W3CDTF">2021-06-08T01:14:00Z</dcterms:created>
  <dcterms:modified xsi:type="dcterms:W3CDTF">2025-03-10T10:22:06Z</dcterms:modified>
  <cp:lastModifiedBy>没有网名</cp:lastModifiedBy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name="ICV" fmtid="{D5CDD505-2E9C-101B-9397-08002B2CF9AE}" pid="2">
    <vt:lpwstr>BEE047169D5747C0B4EAE63E8AA3532C</vt:lpwstr>
  </property>
  <property name="KSOProductBuildVer" fmtid="{D5CDD505-2E9C-101B-9397-08002B2CF9AE}" pid="3">
    <vt:lpwstr>2052-11.1.0.11115</vt:lpwstr>
  </property>
</Properties>
</file>