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windowWidth="28800" windowHeight="12540" tabRatio="600" firstSheet="0" activeTab="0" autoFilterDateGrouping="1"/>
  </bookViews>
  <sheets>
    <sheet name="Sheet1" sheetId="1" state="visible" r:id="rId1"/>
    <sheet name="分类" sheetId="2" state="visible" r:id="rId2"/>
    <sheet name="Sheet3" sheetId="3" state="visible" r:id="rId3"/>
  </sheets>
  <definedNames>
    <definedName name="_xlnm.Print_Titles" localSheetId="0">'Sheet1'!$2:$5</definedName>
  </definedNames>
  <calcPr calcId="144525" fullCalcOnLoad="1"/>
</workbook>
</file>

<file path=xl/styles.xml><?xml version="1.0" encoding="utf-8"?>
<styleSheet xmlns="http://schemas.openxmlformats.org/spreadsheetml/2006/main">
  <numFmts count="0"/>
  <fonts count="30">
    <font>
      <name val="宋体"/>
      <charset val="134"/>
      <color theme="1"/>
      <sz val="11"/>
      <scheme val="minor"/>
    </font>
    <font>
      <name val="宋体"/>
      <charset val="134"/>
      <color theme="1"/>
      <sz val="9"/>
    </font>
    <font>
      <name val="黑体"/>
      <charset val="134"/>
      <color theme="1"/>
      <sz val="9"/>
    </font>
    <font>
      <name val="黑体"/>
      <charset val="134"/>
      <color theme="1"/>
      <sz val="12"/>
    </font>
    <font>
      <name val="方正小标宋简体"/>
      <charset val="134"/>
      <color theme="1"/>
      <sz val="22"/>
    </font>
    <font>
      <name val="宋体"/>
      <charset val="134"/>
      <b val="1"/>
      <color theme="1"/>
      <sz val="9"/>
    </font>
    <font>
      <name val="黑体"/>
      <charset val="134"/>
      <b val="1"/>
      <color theme="1"/>
      <sz val="9"/>
    </font>
    <font>
      <name val="宋体"/>
      <charset val="134"/>
      <color theme="1"/>
      <sz val="9"/>
      <scheme val="major"/>
    </font>
    <font>
      <name val="宋体"/>
      <charset val="134"/>
      <color theme="1"/>
      <sz val="9"/>
      <scheme val="minor"/>
    </font>
    <font>
      <name val="宋体"/>
      <charset val="0"/>
      <color rgb="FF006100"/>
      <sz val="11"/>
      <scheme val="minor"/>
    </font>
    <font>
      <name val="宋体"/>
      <charset val="0"/>
      <color theme="0"/>
      <sz val="11"/>
      <scheme val="minor"/>
    </font>
    <font>
      <name val="宋体"/>
      <charset val="0"/>
      <color theme="1"/>
      <sz val="11"/>
      <scheme val="minor"/>
    </font>
    <font>
      <name val="宋体"/>
      <charset val="0"/>
      <color rgb="FF3F3F76"/>
      <sz val="11"/>
      <scheme val="minor"/>
    </font>
    <font>
      <name val="宋体"/>
      <charset val="0"/>
      <color rgb="FF9C6500"/>
      <sz val="11"/>
      <scheme val="minor"/>
    </font>
    <font>
      <name val="宋体"/>
      <charset val="0"/>
      <color rgb="FF9C0006"/>
      <sz val="11"/>
      <scheme val="minor"/>
    </font>
    <font>
      <name val="宋体"/>
      <charset val="134"/>
      <b val="1"/>
      <color theme="3"/>
      <sz val="15"/>
      <scheme val="minor"/>
    </font>
    <font>
      <name val="宋体"/>
      <charset val="0"/>
      <color rgb="FF0000FF"/>
      <sz val="11"/>
      <u val="single"/>
      <scheme val="minor"/>
    </font>
    <font>
      <name val="宋体"/>
      <charset val="134"/>
      <color indexed="8"/>
      <sz val="12"/>
    </font>
    <font>
      <name val="宋体"/>
      <charset val="0"/>
      <b val="1"/>
      <color rgb="FFFFFFFF"/>
      <sz val="11"/>
      <scheme val="minor"/>
    </font>
    <font>
      <name val="宋体"/>
      <charset val="0"/>
      <i val="1"/>
      <color rgb="FF7F7F7F"/>
      <sz val="11"/>
      <scheme val="minor"/>
    </font>
    <font>
      <name val="宋体"/>
      <charset val="0"/>
      <color rgb="FFFF0000"/>
      <sz val="11"/>
      <scheme val="minor"/>
    </font>
    <font>
      <name val="宋体"/>
      <charset val="0"/>
      <b val="1"/>
      <color rgb="FFFA7D00"/>
      <sz val="11"/>
      <scheme val="minor"/>
    </font>
    <font>
      <name val="宋体"/>
      <charset val="134"/>
      <b val="1"/>
      <color theme="3"/>
      <sz val="11"/>
      <scheme val="minor"/>
    </font>
    <font>
      <name val="宋体"/>
      <charset val="0"/>
      <color rgb="FF800080"/>
      <sz val="11"/>
      <u val="single"/>
      <scheme val="minor"/>
    </font>
    <font>
      <name val="宋体"/>
      <charset val="134"/>
      <b val="1"/>
      <color theme="3"/>
      <sz val="13"/>
      <scheme val="minor"/>
    </font>
    <font>
      <name val="宋体"/>
      <charset val="0"/>
      <b val="1"/>
      <color rgb="FF3F3F3F"/>
      <sz val="11"/>
      <scheme val="minor"/>
    </font>
    <font>
      <name val="宋体"/>
      <charset val="134"/>
      <b val="1"/>
      <color theme="3"/>
      <sz val="18"/>
      <scheme val="minor"/>
    </font>
    <font>
      <name val="宋体"/>
      <charset val="0"/>
      <color rgb="FFFA7D00"/>
      <sz val="11"/>
      <scheme val="minor"/>
    </font>
    <font>
      <name val="宋体"/>
      <charset val="134"/>
      <sz val="12"/>
    </font>
    <font>
      <name val="宋体"/>
      <charset val="0"/>
      <b val="1"/>
      <color theme="1"/>
      <sz val="11"/>
      <scheme val="minor"/>
    </font>
  </fonts>
  <fills count="33">
    <fill>
      <patternFill/>
    </fill>
    <fill>
      <patternFill patternType="gray125"/>
    </fill>
    <fill>
      <patternFill patternType="solid">
        <fgColor rgb="FFC6EF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s>
  <cellStyleXfs count="51">
    <xf numFmtId="0" fontId="0" fillId="0" borderId="0" applyAlignment="1">
      <alignment vertical="center"/>
    </xf>
    <xf numFmtId="42" fontId="0" fillId="0" borderId="0" applyAlignment="1">
      <alignment vertical="center"/>
    </xf>
    <xf numFmtId="0" fontId="11" fillId="4" borderId="0" applyAlignment="1">
      <alignment vertical="center"/>
    </xf>
    <xf numFmtId="0" fontId="12" fillId="5" borderId="3" applyAlignment="1">
      <alignment vertical="center"/>
    </xf>
    <xf numFmtId="44" fontId="0" fillId="0" borderId="0" applyAlignment="1">
      <alignment vertical="center"/>
    </xf>
    <xf numFmtId="41" fontId="0" fillId="0" borderId="0" applyAlignment="1">
      <alignment vertical="center"/>
    </xf>
    <xf numFmtId="0" fontId="11" fillId="10" borderId="0" applyAlignment="1">
      <alignment vertical="center"/>
    </xf>
    <xf numFmtId="0" fontId="14" fillId="14" borderId="0" applyAlignment="1">
      <alignment vertical="center"/>
    </xf>
    <xf numFmtId="43" fontId="0" fillId="0" borderId="0" applyAlignment="1">
      <alignment vertical="center"/>
    </xf>
    <xf numFmtId="0" fontId="10" fillId="18" borderId="0" applyAlignment="1">
      <alignment vertical="center"/>
    </xf>
    <xf numFmtId="0" fontId="16" fillId="0" borderId="0" applyAlignment="1">
      <alignment vertical="center"/>
    </xf>
    <xf numFmtId="9" fontId="0" fillId="0" borderId="0" applyAlignment="1">
      <alignment vertical="center"/>
    </xf>
    <xf numFmtId="0" fontId="23" fillId="0" borderId="0" applyAlignment="1">
      <alignment vertical="center"/>
    </xf>
    <xf numFmtId="0" fontId="0" fillId="21" borderId="7" applyAlignment="1">
      <alignment vertical="center"/>
    </xf>
    <xf numFmtId="0" fontId="10" fillId="17" borderId="0" applyAlignment="1">
      <alignment vertical="center"/>
    </xf>
    <xf numFmtId="0" fontId="22" fillId="0" borderId="0" applyAlignment="1">
      <alignment vertical="center"/>
    </xf>
    <xf numFmtId="0" fontId="20" fillId="0" borderId="0" applyAlignment="1">
      <alignment vertical="center"/>
    </xf>
    <xf numFmtId="0" fontId="26" fillId="0" borderId="0" applyAlignment="1">
      <alignment vertical="center"/>
    </xf>
    <xf numFmtId="0" fontId="19" fillId="0" borderId="0" applyAlignment="1">
      <alignment vertical="center"/>
    </xf>
    <xf numFmtId="0" fontId="15" fillId="0" borderId="4" applyAlignment="1">
      <alignment vertical="center"/>
    </xf>
    <xf numFmtId="0" fontId="24" fillId="0" borderId="4" applyAlignment="1">
      <alignment vertical="center"/>
    </xf>
    <xf numFmtId="0" fontId="10" fillId="23" borderId="0" applyAlignment="1">
      <alignment vertical="center"/>
    </xf>
    <xf numFmtId="0" fontId="22" fillId="0" borderId="6" applyAlignment="1">
      <alignment vertical="center"/>
    </xf>
    <xf numFmtId="0" fontId="10" fillId="3" borderId="0" applyAlignment="1">
      <alignment vertical="center"/>
    </xf>
    <xf numFmtId="0" fontId="25" fillId="20" borderId="8" applyAlignment="1">
      <alignment vertical="center"/>
    </xf>
    <xf numFmtId="0" fontId="21" fillId="20" borderId="3" applyAlignment="1">
      <alignment vertical="center"/>
    </xf>
    <xf numFmtId="0" fontId="18" fillId="19" borderId="5" applyAlignment="1">
      <alignment vertical="center"/>
    </xf>
    <xf numFmtId="0" fontId="11" fillId="24" borderId="0" applyAlignment="1">
      <alignment vertical="center"/>
    </xf>
    <xf numFmtId="0" fontId="10" fillId="22" borderId="0" applyAlignment="1">
      <alignment vertical="center"/>
    </xf>
    <xf numFmtId="0" fontId="27" fillId="0" borderId="9" applyAlignment="1">
      <alignment vertical="center"/>
    </xf>
    <xf numFmtId="0" fontId="29" fillId="0" borderId="10" applyAlignment="1">
      <alignment vertical="center"/>
    </xf>
    <xf numFmtId="0" fontId="9" fillId="2" borderId="0" applyAlignment="1">
      <alignment vertical="center"/>
    </xf>
    <xf numFmtId="0" fontId="13" fillId="9" borderId="0" applyAlignment="1">
      <alignment vertical="center"/>
    </xf>
    <xf numFmtId="0" fontId="11" fillId="6" borderId="0" applyAlignment="1">
      <alignment vertical="center"/>
    </xf>
    <xf numFmtId="0" fontId="10" fillId="8" borderId="0" applyAlignment="1">
      <alignment vertical="center"/>
    </xf>
    <xf numFmtId="0" fontId="11" fillId="16" borderId="0" applyAlignment="1">
      <alignment vertical="center"/>
    </xf>
    <xf numFmtId="0" fontId="11" fillId="25" borderId="0" applyAlignment="1">
      <alignment vertical="center"/>
    </xf>
    <xf numFmtId="0" fontId="11" fillId="13" borderId="0" applyAlignment="1">
      <alignment vertical="center"/>
    </xf>
    <xf numFmtId="0" fontId="11" fillId="27" borderId="0" applyAlignment="1">
      <alignment vertical="center"/>
    </xf>
    <xf numFmtId="0" fontId="10" fillId="28" borderId="0" applyAlignment="1">
      <alignment vertical="center"/>
    </xf>
    <xf numFmtId="0" fontId="10" fillId="12" borderId="0" applyAlignment="1">
      <alignment vertical="center"/>
    </xf>
    <xf numFmtId="0" fontId="11" fillId="7" borderId="0" applyAlignment="1">
      <alignment vertical="center"/>
    </xf>
    <xf numFmtId="0" fontId="11" fillId="26" borderId="0" applyAlignment="1">
      <alignment vertical="center"/>
    </xf>
    <xf numFmtId="0" fontId="10" fillId="15" borderId="0" applyAlignment="1">
      <alignment vertical="center"/>
    </xf>
    <xf numFmtId="0" fontId="11" fillId="30" borderId="0" applyAlignment="1">
      <alignment vertical="center"/>
    </xf>
    <xf numFmtId="0" fontId="10" fillId="31" borderId="0" applyAlignment="1">
      <alignment vertical="center"/>
    </xf>
    <xf numFmtId="0" fontId="10" fillId="29" borderId="0" applyAlignment="1">
      <alignment vertical="center"/>
    </xf>
    <xf numFmtId="0" fontId="17" fillId="0" borderId="0" applyAlignment="1">
      <alignment vertical="center"/>
    </xf>
    <xf numFmtId="0" fontId="11" fillId="11" borderId="0" applyAlignment="1">
      <alignment vertical="center"/>
    </xf>
    <xf numFmtId="0" fontId="10" fillId="32" borderId="0" applyAlignment="1">
      <alignment vertical="center"/>
    </xf>
    <xf numFmtId="0" fontId="28" fillId="0" borderId="0"/>
  </cellStyleXfs>
  <cellXfs count="37">
    <xf numFmtId="0" fontId="0" fillId="0" borderId="0" applyAlignment="1" pivotButton="0" quotePrefix="0" xfId="0">
      <alignment vertical="center"/>
    </xf>
    <xf numFmtId="0" fontId="1" fillId="0" borderId="0" applyAlignment="1" pivotButton="0" quotePrefix="0" xfId="0">
      <alignment wrapText="1"/>
    </xf>
    <xf numFmtId="0" fontId="2" fillId="0" borderId="0" applyAlignment="1" pivotButton="0" quotePrefix="0" xfId="0">
      <alignment vertical="center" wrapText="1"/>
    </xf>
    <xf numFmtId="0" fontId="2" fillId="0" borderId="0" applyAlignment="1" pivotButton="0" quotePrefix="0" xfId="0">
      <alignment vertical="center" wrapText="1"/>
    </xf>
    <xf numFmtId="0" fontId="1" fillId="0" borderId="0" applyAlignment="1" pivotButton="0" quotePrefix="0" xfId="0">
      <alignment horizontal="center" vertical="center" wrapText="1"/>
    </xf>
    <xf numFmtId="0" fontId="1" fillId="0" borderId="0" applyAlignment="1" pivotButton="0" quotePrefix="0" xfId="0">
      <alignment horizontal="left" vertical="center" wrapText="1"/>
    </xf>
    <xf numFmtId="0" fontId="1" fillId="0" borderId="0" applyAlignment="1" pivotButton="0" quotePrefix="0" xfId="0">
      <alignment vertical="center" wrapText="1"/>
    </xf>
    <xf numFmtId="0" fontId="3" fillId="0" borderId="0" applyAlignment="1" pivotButton="0" quotePrefix="0" xfId="0">
      <alignment horizontal="center" vertical="center" wrapText="1"/>
    </xf>
    <xf numFmtId="0" fontId="2" fillId="0" borderId="0" applyAlignment="1" pivotButton="0" quotePrefix="0" xfId="0">
      <alignment horizontal="center" vertical="center" wrapText="1"/>
    </xf>
    <xf numFmtId="0" fontId="4" fillId="0" borderId="0" applyAlignment="1" pivotButton="0" quotePrefix="0" xfId="0">
      <alignment horizontal="center" vertical="center" wrapText="1"/>
    </xf>
    <xf numFmtId="0" fontId="1" fillId="0" borderId="1" applyAlignment="1" pivotButton="0" quotePrefix="0" xfId="0">
      <alignment horizontal="center" vertical="center" wrapText="1"/>
    </xf>
    <xf numFmtId="0" fontId="2" fillId="0" borderId="1" applyAlignment="1" pivotButton="0" quotePrefix="0" xfId="0">
      <alignment horizontal="center" vertical="center" wrapText="1"/>
    </xf>
    <xf numFmtId="0" fontId="1" fillId="0" borderId="1" applyAlignment="1" pivotButton="0" quotePrefix="0" xfId="47">
      <alignment horizontal="center" vertical="center" wrapText="1"/>
    </xf>
    <xf numFmtId="0" fontId="5" fillId="0" borderId="1" applyAlignment="1" pivotButton="0" quotePrefix="0" xfId="0">
      <alignment horizontal="center" vertical="center" wrapText="1"/>
    </xf>
    <xf numFmtId="0" fontId="6" fillId="0" borderId="1" applyAlignment="1" pivotButton="0" quotePrefix="0" xfId="0">
      <alignment horizontal="center" vertical="center" wrapText="1"/>
    </xf>
    <xf numFmtId="0" fontId="5" fillId="0" borderId="1" applyAlignment="1" pivotButton="0" quotePrefix="0" xfId="47">
      <alignment horizontal="center" vertical="center" wrapText="1"/>
    </xf>
    <xf numFmtId="0" fontId="7" fillId="0" borderId="1" applyAlignment="1" pivotButton="0" quotePrefix="0" xfId="0">
      <alignment horizontal="center" vertical="center" wrapText="1"/>
    </xf>
    <xf numFmtId="0" fontId="1" fillId="0" borderId="1" applyAlignment="1" pivotButton="0" quotePrefix="0" xfId="0">
      <alignment horizontal="left" vertical="center" wrapText="1"/>
    </xf>
    <xf numFmtId="0" fontId="1" fillId="0" borderId="2" applyAlignment="1" pivotButton="0" quotePrefix="0" xfId="0">
      <alignment horizontal="center" vertical="center" wrapText="1"/>
    </xf>
    <xf numFmtId="0" fontId="1" fillId="0" borderId="2" applyAlignment="1" pivotButton="0" quotePrefix="0" xfId="0">
      <alignment horizontal="justify" vertical="center" wrapText="1"/>
    </xf>
    <xf numFmtId="0" fontId="1" fillId="0" borderId="2" applyAlignment="1" pivotButton="0" quotePrefix="0" xfId="0">
      <alignment horizontal="center" vertical="center" wrapText="1"/>
    </xf>
    <xf numFmtId="0" fontId="8" fillId="0" borderId="1" applyAlignment="1" pivotButton="0" quotePrefix="0" xfId="0">
      <alignment horizontal="center" vertical="center" wrapText="1"/>
    </xf>
    <xf numFmtId="0" fontId="8" fillId="0" borderId="1" applyAlignment="1" pivotButton="0" quotePrefix="0" xfId="0">
      <alignment horizontal="left" vertical="center" wrapText="1"/>
    </xf>
    <xf numFmtId="0" fontId="8" fillId="0" borderId="1" applyAlignment="1" pivotButton="0" quotePrefix="0" xfId="0">
      <alignment horizontal="center" vertical="center"/>
    </xf>
    <xf numFmtId="0" fontId="8" fillId="0" borderId="1" applyAlignment="1" pivotButton="0" quotePrefix="0" xfId="0">
      <alignment horizontal="center" vertical="center" wrapText="1"/>
    </xf>
    <xf numFmtId="0" fontId="8" fillId="0" borderId="1" applyAlignment="1" pivotButton="0" quotePrefix="0" xfId="0">
      <alignment horizontal="left" vertical="center" wrapText="1"/>
    </xf>
    <xf numFmtId="0" fontId="7" fillId="0" borderId="1" applyAlignment="1" pivotButton="0" quotePrefix="0" xfId="50">
      <alignment horizontal="center" vertical="center" wrapText="1"/>
    </xf>
    <xf numFmtId="0" fontId="7" fillId="0" borderId="1" applyAlignment="1" pivotButton="0" quotePrefix="0" xfId="50">
      <alignment horizontal="justify" vertical="center" wrapText="1"/>
    </xf>
    <xf numFmtId="0" fontId="7" fillId="0" borderId="1" applyAlignment="1" pivotButton="0" quotePrefix="0" xfId="0">
      <alignment horizontal="justify" vertical="center" wrapText="1"/>
    </xf>
    <xf numFmtId="0" fontId="1" fillId="0" borderId="1" applyAlignment="1" pivotButton="0" quotePrefix="0" xfId="0">
      <alignment wrapText="1"/>
    </xf>
    <xf numFmtId="0" fontId="1" fillId="0" borderId="1" applyAlignment="1" pivotButton="0" quotePrefix="0" xfId="0">
      <alignment vertical="center" wrapText="1"/>
    </xf>
    <xf numFmtId="0" fontId="1" fillId="0" borderId="1" applyAlignment="1" pivotButton="0" quotePrefix="0" xfId="0">
      <alignment horizontal="center" vertical="center" wrapText="1"/>
    </xf>
    <xf numFmtId="0" fontId="5" fillId="0" borderId="1" applyAlignment="1" pivotButton="0" quotePrefix="0" xfId="0">
      <alignment vertical="center" wrapText="1"/>
    </xf>
    <xf numFmtId="0" fontId="0" fillId="0" borderId="13" pivotButton="0" quotePrefix="0" xfId="0"/>
    <xf numFmtId="0" fontId="0" fillId="0" borderId="14" pivotButton="0" quotePrefix="0" xfId="0"/>
    <xf numFmtId="0" fontId="0" fillId="0" borderId="16" pivotButton="0" quotePrefix="0" xfId="0"/>
    <xf numFmtId="0" fontId="0" fillId="0" borderId="2" pivotButton="0" quotePrefix="0" xfId="0"/>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 2" xfId="5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sheetPr>
    <outlinePr summaryBelow="1" summaryRight="1"/>
    <pageSetUpPr fitToPage="1"/>
  </sheetPr>
  <dimension ref="A1:FY41"/>
  <sheetViews>
    <sheetView tabSelected="1" workbookViewId="0">
      <pane ySplit="5" topLeftCell="A6" activePane="bottomLeft" state="frozen"/>
      <selection activeCell="A1" sqref="A1"/>
      <selection pane="bottomLeft" activeCell="Q17" sqref="Q17"/>
    </sheetView>
  </sheetViews>
  <sheetFormatPr baseColWidth="8" defaultColWidth="9" defaultRowHeight="11.25"/>
  <cols>
    <col width="5.5" customWidth="1" style="4" min="1" max="1"/>
    <col width="11.375" customWidth="1" style="4" min="2" max="2"/>
    <col width="6.5" customWidth="1" style="4" min="3" max="3"/>
    <col width="5.9" customWidth="1" style="4" min="4" max="4"/>
    <col width="28.25" customWidth="1" style="5" min="5" max="5"/>
    <col width="7.125" customWidth="1" style="4" min="6" max="6"/>
    <col width="38.375" customWidth="1" style="4" min="7" max="7"/>
    <col width="5.45" customWidth="1" style="4" min="8" max="8"/>
    <col width="6.125" customWidth="1" style="4" min="9" max="10"/>
    <col width="5.625" customWidth="1" style="4" min="11" max="11"/>
    <col width="5.80833333333333" customWidth="1" style="4" min="12" max="12"/>
    <col width="5.75" customWidth="1" style="4" min="13" max="13"/>
    <col width="3.66666666666667" customWidth="1" style="6" min="14" max="181"/>
    <col width="3.66666666666667" customWidth="1" style="1" min="182" max="16342"/>
    <col width="9" customWidth="1" style="1" min="16343" max="16348"/>
    <col width="3.66666666666667" customWidth="1" style="1" min="16349" max="16349"/>
    <col width="9" customWidth="1" style="1" min="16350" max="16384"/>
  </cols>
  <sheetData>
    <row r="1" ht="22" customFormat="1" customHeight="1" s="1">
      <c r="A1" s="7" t="inlineStr">
        <is>
          <t>附件1</t>
        </is>
      </c>
      <c r="C1" s="8" t="n"/>
      <c r="D1" s="8" t="n"/>
      <c r="E1" s="4" t="n"/>
      <c r="F1" s="4" t="n"/>
      <c r="G1" s="4" t="n"/>
      <c r="H1" s="4" t="n"/>
      <c r="I1" s="4" t="n"/>
      <c r="J1" s="4" t="n"/>
      <c r="K1" s="4" t="n"/>
      <c r="L1" s="4" t="n"/>
      <c r="M1" s="4" t="n"/>
    </row>
    <row r="2" ht="34" customFormat="1" customHeight="1" s="1">
      <c r="A2" s="9" t="inlineStr">
        <is>
          <t>环县2022年东西部协作财政援助资金项目计划表</t>
        </is>
      </c>
    </row>
    <row r="3" ht="21.95" customFormat="1" customHeight="1" s="3">
      <c r="A3" s="31" t="inlineStr">
        <is>
          <t>序号</t>
        </is>
      </c>
      <c r="B3" s="31" t="inlineStr">
        <is>
          <t>项目名称</t>
        </is>
      </c>
      <c r="C3" s="31" t="inlineStr">
        <is>
          <t>建设
性质</t>
        </is>
      </c>
      <c r="D3" s="31" t="inlineStr">
        <is>
          <t>建设
地点</t>
        </is>
      </c>
      <c r="E3" s="31" t="inlineStr">
        <is>
          <t>建设内容与规模</t>
        </is>
      </c>
      <c r="F3" s="31" t="inlineStr">
        <is>
          <t>投资
估算
（万元）</t>
        </is>
      </c>
      <c r="G3" s="31" t="inlineStr">
        <is>
          <t>绩效目标</t>
        </is>
      </c>
      <c r="H3" s="33" t="n"/>
      <c r="I3" s="33" t="n"/>
      <c r="J3" s="34" t="n"/>
      <c r="K3" s="31" t="inlineStr">
        <is>
          <t>是否采取以工代赈方式</t>
        </is>
      </c>
      <c r="L3" s="31" t="inlineStr">
        <is>
          <t>项目
主管
单位</t>
        </is>
      </c>
      <c r="M3" s="31" t="inlineStr">
        <is>
          <t>项目
实施
单位</t>
        </is>
      </c>
    </row>
    <row r="4" ht="20.1" customFormat="1" customHeight="1" s="3">
      <c r="A4" s="35" t="n"/>
      <c r="B4" s="35" t="n"/>
      <c r="C4" s="35" t="n"/>
      <c r="D4" s="35" t="n"/>
      <c r="E4" s="35" t="n"/>
      <c r="F4" s="35" t="n"/>
      <c r="G4" s="31" t="inlineStr">
        <is>
          <t>帮扶效益</t>
        </is>
      </c>
      <c r="H4" s="31" t="inlineStr">
        <is>
          <t>受益
村数
（个）</t>
        </is>
      </c>
      <c r="I4" s="31" t="inlineStr">
        <is>
          <t>受益
户数
(万户)</t>
        </is>
      </c>
      <c r="J4" s="31" t="inlineStr">
        <is>
          <t>受益
人口数
(万人)</t>
        </is>
      </c>
      <c r="K4" s="35" t="n"/>
      <c r="L4" s="35" t="n"/>
      <c r="M4" s="35" t="n"/>
    </row>
    <row r="5" ht="19.5" customFormat="1" customHeight="1" s="3">
      <c r="A5" s="36" t="n"/>
      <c r="B5" s="36" t="n"/>
      <c r="C5" s="36" t="n"/>
      <c r="D5" s="36" t="n"/>
      <c r="E5" s="36" t="n"/>
      <c r="F5" s="36" t="n"/>
      <c r="G5" s="36" t="n"/>
      <c r="H5" s="36" t="n"/>
      <c r="I5" s="36" t="n"/>
      <c r="J5" s="36" t="n"/>
      <c r="K5" s="36" t="n"/>
      <c r="L5" s="36" t="n"/>
      <c r="M5" s="36" t="n"/>
    </row>
    <row r="6" ht="27" customFormat="1" customHeight="1" s="3">
      <c r="A6" s="31" t="n"/>
      <c r="B6" s="31" t="inlineStr">
        <is>
          <t>合计</t>
        </is>
      </c>
      <c r="C6" s="11" t="n"/>
      <c r="D6" s="31" t="n"/>
      <c r="E6" s="12" t="n"/>
      <c r="F6" s="31" t="n">
        <v>5600</v>
      </c>
      <c r="G6" s="31" t="n"/>
      <c r="H6" s="31" t="n"/>
      <c r="I6" s="31" t="n"/>
      <c r="J6" s="31" t="n"/>
      <c r="K6" s="31" t="n"/>
      <c r="L6" s="31" t="n"/>
      <c r="M6" s="31" t="n"/>
    </row>
    <row r="7" ht="50" customFormat="1" customHeight="1" s="3">
      <c r="A7" s="31" t="n">
        <v>1</v>
      </c>
      <c r="B7" s="31" t="inlineStr">
        <is>
          <t>畜禽无害化暂存点建设项目</t>
        </is>
      </c>
      <c r="C7" s="11" t="inlineStr">
        <is>
          <t>新建</t>
        </is>
      </c>
      <c r="D7" s="31" t="inlineStr">
        <is>
          <t>车道镇等11乡镇</t>
        </is>
      </c>
      <c r="E7" s="12" t="inlineStr">
        <is>
          <t>为全县建造11处畜禽无害化暂存点，每个站点列支建设费用40万元，资产登记到暂存点建设村，乡镇做好监管。</t>
        </is>
      </c>
      <c r="F7" s="31" t="n">
        <v>440</v>
      </c>
      <c r="G7" s="31" t="inlineStr">
        <is>
          <t>降低环境污染，改善养殖环境。</t>
        </is>
      </c>
      <c r="H7" s="31" t="n">
        <v>251</v>
      </c>
      <c r="I7" s="31" t="n">
        <v>3</v>
      </c>
      <c r="J7" s="31" t="n">
        <v>13</v>
      </c>
      <c r="K7" s="31" t="inlineStr">
        <is>
          <t>否</t>
        </is>
      </c>
      <c r="L7" s="30" t="inlineStr">
        <is>
          <t>环县
畜牧局</t>
        </is>
      </c>
      <c r="M7" s="31" t="inlineStr">
        <is>
          <t>车道镇等14个乡镇</t>
        </is>
      </c>
    </row>
    <row r="8" ht="120" customFormat="1" customHeight="1" s="1">
      <c r="A8" s="31" t="n">
        <v>2</v>
      </c>
      <c r="B8" s="31" t="inlineStr">
        <is>
          <t>环县养羊人培训</t>
        </is>
      </c>
      <c r="C8" s="31" t="inlineStr">
        <is>
          <t>新建</t>
        </is>
      </c>
      <c r="D8" s="31" t="inlineStr">
        <is>
          <t>庆环肉羊制种有限公司基地</t>
        </is>
      </c>
      <c r="E8" s="31" t="inlineStr">
        <is>
          <t>全县计划培训“环县养羊人”300名，每名“环县羊人”培训费用1万元。培训班采取封闭式管理，理论和实践相结合的方式，集中培训2个月（理论培训7天-10天，实践培训50天），培训一批高素质的专业养羊人，满足环县新时代发展羊产业人才需求，同时培育养羊专业团队，输出养羊人才和先进的舍饲养羊技术，使“环县养羊人”成为一张靓丽的劳务品牌。</t>
        </is>
      </c>
      <c r="F8" s="31" t="n">
        <v>300</v>
      </c>
      <c r="G8" s="31" t="inlineStr">
        <is>
          <t>强化养羊大学生专业技术水平培训，提升全县科学化养殖水平。</t>
        </is>
      </c>
      <c r="H8" s="31" t="n">
        <v>251</v>
      </c>
      <c r="I8" s="31" t="n">
        <v>0.03</v>
      </c>
      <c r="J8" s="31" t="n">
        <v>0.03</v>
      </c>
      <c r="K8" s="31" t="inlineStr">
        <is>
          <t>否</t>
        </is>
      </c>
      <c r="L8" s="30" t="inlineStr">
        <is>
          <t>环县
畜牧局</t>
        </is>
      </c>
      <c r="M8" s="31" t="inlineStr">
        <is>
          <t>庆环益牧职业学校</t>
        </is>
      </c>
      <c r="N8" s="6" t="n"/>
      <c r="O8" s="6" t="n"/>
      <c r="P8" s="6" t="n"/>
      <c r="Q8" s="6" t="n"/>
      <c r="R8" s="6" t="n"/>
      <c r="S8" s="6" t="n"/>
      <c r="T8" s="6" t="n"/>
      <c r="U8" s="6" t="n"/>
      <c r="V8" s="6" t="n"/>
      <c r="W8" s="6" t="n"/>
      <c r="X8" s="6" t="n"/>
      <c r="Y8" s="6" t="n"/>
      <c r="Z8" s="6" t="n"/>
      <c r="AA8" s="6" t="n"/>
      <c r="AB8" s="6" t="n"/>
      <c r="AC8" s="6" t="n"/>
      <c r="AD8" s="6" t="n"/>
      <c r="AE8" s="6" t="n"/>
      <c r="AF8" s="6" t="n"/>
      <c r="AG8" s="6" t="n"/>
      <c r="AH8" s="6" t="n"/>
      <c r="AI8" s="6" t="n"/>
      <c r="AJ8" s="6" t="n"/>
      <c r="AK8" s="6" t="n"/>
      <c r="AL8" s="6" t="n"/>
      <c r="AM8" s="6" t="n"/>
      <c r="AN8" s="6" t="n"/>
      <c r="AO8" s="6" t="n"/>
      <c r="AP8" s="6" t="n"/>
      <c r="AQ8" s="6" t="n"/>
      <c r="AR8" s="6" t="n"/>
      <c r="AS8" s="6" t="n"/>
      <c r="AT8" s="6" t="n"/>
      <c r="AU8" s="6" t="n"/>
      <c r="AV8" s="6" t="n"/>
      <c r="AW8" s="6" t="n"/>
      <c r="AX8" s="6" t="n"/>
      <c r="AY8" s="6" t="n"/>
      <c r="AZ8" s="6" t="n"/>
      <c r="BA8" s="6" t="n"/>
      <c r="BB8" s="6" t="n"/>
      <c r="BC8" s="6" t="n"/>
      <c r="BD8" s="6" t="n"/>
      <c r="BE8" s="6" t="n"/>
      <c r="BF8" s="6" t="n"/>
      <c r="BG8" s="6" t="n"/>
      <c r="BH8" s="6" t="n"/>
      <c r="BI8" s="6" t="n"/>
      <c r="BJ8" s="6" t="n"/>
      <c r="BK8" s="6" t="n"/>
      <c r="BL8" s="6" t="n"/>
      <c r="BM8" s="6" t="n"/>
      <c r="BN8" s="6" t="n"/>
      <c r="BO8" s="6" t="n"/>
      <c r="BP8" s="6" t="n"/>
      <c r="BQ8" s="6" t="n"/>
      <c r="BR8" s="6" t="n"/>
      <c r="BS8" s="6" t="n"/>
      <c r="BT8" s="6" t="n"/>
      <c r="BU8" s="6" t="n"/>
      <c r="BV8" s="6" t="n"/>
      <c r="BW8" s="6" t="n"/>
      <c r="BX8" s="6" t="n"/>
      <c r="BY8" s="6" t="n"/>
      <c r="BZ8" s="6" t="n"/>
      <c r="CA8" s="6" t="n"/>
      <c r="CB8" s="6" t="n"/>
      <c r="CC8" s="6" t="n"/>
      <c r="CD8" s="6" t="n"/>
      <c r="CE8" s="6" t="n"/>
      <c r="CF8" s="6" t="n"/>
      <c r="CG8" s="6" t="n"/>
      <c r="CH8" s="6" t="n"/>
      <c r="CI8" s="6" t="n"/>
      <c r="CJ8" s="6" t="n"/>
      <c r="CK8" s="6" t="n"/>
      <c r="CL8" s="6" t="n"/>
      <c r="CM8" s="6" t="n"/>
      <c r="CN8" s="6" t="n"/>
      <c r="CO8" s="6" t="n"/>
      <c r="CP8" s="6" t="n"/>
      <c r="CQ8" s="6" t="n"/>
      <c r="CR8" s="6" t="n"/>
      <c r="CS8" s="6" t="n"/>
      <c r="CT8" s="6" t="n"/>
      <c r="CU8" s="6" t="n"/>
      <c r="CV8" s="6" t="n"/>
      <c r="CW8" s="6" t="n"/>
      <c r="CX8" s="6" t="n"/>
      <c r="CY8" s="6" t="n"/>
      <c r="CZ8" s="6" t="n"/>
      <c r="DA8" s="6" t="n"/>
      <c r="DB8" s="6" t="n"/>
      <c r="DC8" s="6" t="n"/>
      <c r="DD8" s="6" t="n"/>
      <c r="DE8" s="6" t="n"/>
      <c r="DF8" s="6" t="n"/>
      <c r="DG8" s="6" t="n"/>
      <c r="DH8" s="6" t="n"/>
      <c r="DI8" s="6" t="n"/>
      <c r="DJ8" s="6" t="n"/>
      <c r="DK8" s="6" t="n"/>
      <c r="DL8" s="6" t="n"/>
      <c r="DM8" s="6" t="n"/>
      <c r="DN8" s="6" t="n"/>
      <c r="DO8" s="6" t="n"/>
      <c r="DP8" s="6" t="n"/>
      <c r="DQ8" s="6" t="n"/>
      <c r="DR8" s="6" t="n"/>
      <c r="DS8" s="6" t="n"/>
      <c r="DT8" s="6" t="n"/>
      <c r="DU8" s="6" t="n"/>
      <c r="DV8" s="6" t="n"/>
      <c r="DW8" s="6" t="n"/>
      <c r="DX8" s="6" t="n"/>
      <c r="DY8" s="6" t="n"/>
      <c r="DZ8" s="6" t="n"/>
      <c r="EA8" s="6" t="n"/>
      <c r="EB8" s="6" t="n"/>
      <c r="EC8" s="6" t="n"/>
      <c r="ED8" s="6" t="n"/>
      <c r="EE8" s="6" t="n"/>
      <c r="EF8" s="6" t="n"/>
      <c r="EG8" s="6" t="n"/>
      <c r="EH8" s="6" t="n"/>
      <c r="EI8" s="6" t="n"/>
      <c r="EJ8" s="6" t="n"/>
      <c r="EK8" s="6" t="n"/>
      <c r="EL8" s="6" t="n"/>
      <c r="EM8" s="6" t="n"/>
      <c r="EN8" s="6" t="n"/>
      <c r="EO8" s="6" t="n"/>
      <c r="EP8" s="6" t="n"/>
      <c r="EQ8" s="6" t="n"/>
      <c r="ER8" s="6" t="n"/>
      <c r="ES8" s="6" t="n"/>
      <c r="ET8" s="6" t="n"/>
      <c r="EU8" s="6" t="n"/>
      <c r="EV8" s="6" t="n"/>
      <c r="EW8" s="6" t="n"/>
      <c r="EX8" s="6" t="n"/>
      <c r="EY8" s="6" t="n"/>
      <c r="EZ8" s="6" t="n"/>
      <c r="FA8" s="6" t="n"/>
      <c r="FB8" s="6" t="n"/>
      <c r="FC8" s="6" t="n"/>
      <c r="FD8" s="6" t="n"/>
      <c r="FE8" s="6" t="n"/>
      <c r="FF8" s="6" t="n"/>
      <c r="FG8" s="6" t="n"/>
      <c r="FH8" s="6" t="n"/>
      <c r="FI8" s="6" t="n"/>
      <c r="FJ8" s="6" t="n"/>
      <c r="FK8" s="6" t="n"/>
      <c r="FL8" s="6" t="n"/>
      <c r="FM8" s="6" t="n"/>
      <c r="FN8" s="6" t="n"/>
      <c r="FO8" s="6" t="n"/>
      <c r="FP8" s="6" t="n"/>
      <c r="FQ8" s="6" t="n"/>
      <c r="FR8" s="6" t="n"/>
      <c r="FS8" s="6" t="n"/>
      <c r="FT8" s="6" t="n"/>
      <c r="FU8" s="6" t="n"/>
      <c r="FV8" s="6" t="n"/>
      <c r="FW8" s="6" t="n"/>
      <c r="FX8" s="6" t="n"/>
      <c r="FY8" s="6" t="n"/>
    </row>
    <row r="9" ht="81" customFormat="1" customHeight="1" s="1">
      <c r="A9" s="31" t="n">
        <v>3</v>
      </c>
      <c r="B9" s="31" t="inlineStr">
        <is>
          <t>环县合道镇尚西坪小学及配套幼儿园校舍维修及新建操场工程</t>
        </is>
      </c>
      <c r="C9" s="31" t="inlineStr">
        <is>
          <t>新建</t>
        </is>
      </c>
      <c r="D9" s="31" t="inlineStr">
        <is>
          <t>合道镇尚西坪小学</t>
        </is>
      </c>
      <c r="E9" s="31" t="inlineStr">
        <is>
          <t>1.维修校舍5栋共606㎡,硬化校园1650㎡，改造厕所60㎡，硬化操场1800㎡，新建大门，新建构筑围墙及操场排水系统等附属工程268.14万元；2.购置内配31.86万元。</t>
        </is>
      </c>
      <c r="F9" s="31" t="n">
        <v>300</v>
      </c>
      <c r="G9" s="31" t="inlineStr">
        <is>
          <t>改造后的校舍，基本满足学生上课，教师办公及生活，厨房与餐厅、图书阅览室、仪器实验室等教学、生活用房更加完善。为师生提供一个优美的工作、生活、学习环境。体育、美育、劳动教育条件得到有效保障，校园文化环境不断改善，良好育人氛围更加浓厚，为乡村振兴与义务教育优质均衡发展奠定良好基础。</t>
        </is>
      </c>
      <c r="H9" s="31" t="n">
        <v>4</v>
      </c>
      <c r="I9" s="31" t="n">
        <v>0.1</v>
      </c>
      <c r="J9" s="31" t="n">
        <v>0.5</v>
      </c>
      <c r="K9" s="31" t="inlineStr">
        <is>
          <t>否</t>
        </is>
      </c>
      <c r="L9" s="30" t="inlineStr">
        <is>
          <t>环县
教育局</t>
        </is>
      </c>
      <c r="M9" s="31" t="inlineStr">
        <is>
          <t>环县合道镇学区</t>
        </is>
      </c>
    </row>
    <row r="10" ht="89" customFormat="1" customHeight="1" s="1">
      <c r="A10" s="31" t="n">
        <v>4</v>
      </c>
      <c r="B10" s="31" t="inlineStr">
        <is>
          <t>中小学管理干部及骨干教师学访交流和幼儿园骨干教师培训</t>
        </is>
      </c>
      <c r="C10" s="31" t="inlineStr">
        <is>
          <t>交流学习和短期培训</t>
        </is>
      </c>
      <c r="D10" s="31" t="inlineStr">
        <is>
          <t>天津</t>
        </is>
      </c>
      <c r="E10" s="31" t="inlineStr">
        <is>
          <t>遴选14名中小学中层管理人员和学科骨干教师赴天津南开区结对帮扶校进行为期1个月，每人10000元，计划资金14万元的学访交流学习；遴选30名幼儿园骨干教师进行为期7天，每人6670元，计划资金20万元的短期高端培训。</t>
        </is>
      </c>
      <c r="F10" s="31" t="n">
        <v>34</v>
      </c>
      <c r="G10" s="31" t="inlineStr">
        <is>
          <t>通过学访交流开阔视野、转变理念，进一步提升我县中小学管理人员和骨干教师的管理水平、责任担当和创新能力，引领全县教育优质发展；通过理论学习和跟岗实践，提升幼儿园教师业务素质和保教水平，树立正确的儿童观、教育观，掌握现代教育技术在幼儿园教学中的运用，打造一支具有可持续发展能力，素质优良、师德高尚的学前教育教师队伍。</t>
        </is>
      </c>
      <c r="H10" s="31" t="n">
        <v>251</v>
      </c>
      <c r="I10" s="31" t="n">
        <v>3</v>
      </c>
      <c r="J10" s="31" t="n">
        <v>13</v>
      </c>
      <c r="K10" s="31" t="inlineStr">
        <is>
          <t>否</t>
        </is>
      </c>
      <c r="L10" s="30" t="inlineStr">
        <is>
          <t>环县
教育局</t>
        </is>
      </c>
      <c r="M10" s="31" t="inlineStr">
        <is>
          <t>环县教育局</t>
        </is>
      </c>
      <c r="N10" s="6" t="n"/>
      <c r="O10" s="6" t="n"/>
      <c r="P10" s="6" t="n"/>
      <c r="Q10" s="6" t="n"/>
      <c r="R10" s="6" t="n"/>
      <c r="S10" s="6" t="n"/>
      <c r="T10" s="6" t="n"/>
      <c r="U10" s="6" t="n"/>
      <c r="V10" s="6" t="n"/>
      <c r="W10" s="6" t="n"/>
      <c r="X10" s="6" t="n"/>
      <c r="Y10" s="6" t="n"/>
      <c r="Z10" s="6" t="n"/>
      <c r="AA10" s="6" t="n"/>
      <c r="AB10" s="6" t="n"/>
      <c r="AC10" s="6" t="n"/>
      <c r="AD10" s="6" t="n"/>
      <c r="AE10" s="6" t="n"/>
      <c r="AF10" s="6" t="n"/>
      <c r="AG10" s="6" t="n"/>
      <c r="AH10" s="6" t="n"/>
      <c r="AI10" s="6" t="n"/>
      <c r="AJ10" s="6" t="n"/>
      <c r="AK10" s="6" t="n"/>
      <c r="AL10" s="6" t="n"/>
      <c r="AM10" s="6" t="n"/>
      <c r="AN10" s="6" t="n"/>
      <c r="AO10" s="6" t="n"/>
      <c r="AP10" s="6" t="n"/>
      <c r="AQ10" s="6" t="n"/>
      <c r="AR10" s="6" t="n"/>
      <c r="AS10" s="6" t="n"/>
      <c r="AT10" s="6" t="n"/>
      <c r="AU10" s="6" t="n"/>
      <c r="AV10" s="6" t="n"/>
      <c r="AW10" s="6" t="n"/>
      <c r="AX10" s="6" t="n"/>
      <c r="AY10" s="6" t="n"/>
      <c r="AZ10" s="6" t="n"/>
      <c r="BA10" s="6" t="n"/>
      <c r="BB10" s="6" t="n"/>
      <c r="BC10" s="6" t="n"/>
      <c r="BD10" s="6" t="n"/>
      <c r="BE10" s="6" t="n"/>
      <c r="BF10" s="6" t="n"/>
      <c r="BG10" s="6" t="n"/>
      <c r="BH10" s="6" t="n"/>
      <c r="BI10" s="6" t="n"/>
      <c r="BJ10" s="6" t="n"/>
      <c r="BK10" s="6" t="n"/>
      <c r="BL10" s="6" t="n"/>
      <c r="BM10" s="6" t="n"/>
      <c r="BN10" s="6" t="n"/>
      <c r="BO10" s="6" t="n"/>
      <c r="BP10" s="6" t="n"/>
      <c r="BQ10" s="6" t="n"/>
      <c r="BR10" s="6" t="n"/>
      <c r="BS10" s="6" t="n"/>
      <c r="BT10" s="6" t="n"/>
      <c r="BU10" s="6" t="n"/>
      <c r="BV10" s="6" t="n"/>
      <c r="BW10" s="6" t="n"/>
      <c r="BX10" s="6" t="n"/>
      <c r="BY10" s="6" t="n"/>
      <c r="BZ10" s="6" t="n"/>
      <c r="CA10" s="6" t="n"/>
      <c r="CB10" s="6" t="n"/>
      <c r="CC10" s="6" t="n"/>
      <c r="CD10" s="6" t="n"/>
      <c r="CE10" s="6" t="n"/>
      <c r="CF10" s="6" t="n"/>
      <c r="CG10" s="6" t="n"/>
      <c r="CH10" s="6" t="n"/>
      <c r="CI10" s="6" t="n"/>
      <c r="CJ10" s="6" t="n"/>
      <c r="CK10" s="6" t="n"/>
      <c r="CL10" s="6" t="n"/>
      <c r="CM10" s="6" t="n"/>
      <c r="CN10" s="6" t="n"/>
      <c r="CO10" s="6" t="n"/>
      <c r="CP10" s="6" t="n"/>
      <c r="CQ10" s="6" t="n"/>
      <c r="CR10" s="6" t="n"/>
      <c r="CS10" s="6" t="n"/>
      <c r="CT10" s="6" t="n"/>
      <c r="CU10" s="6" t="n"/>
      <c r="CV10" s="6" t="n"/>
      <c r="CW10" s="6" t="n"/>
      <c r="CX10" s="6" t="n"/>
      <c r="CY10" s="6" t="n"/>
      <c r="CZ10" s="6" t="n"/>
      <c r="DA10" s="6" t="n"/>
      <c r="DB10" s="6" t="n"/>
      <c r="DC10" s="6" t="n"/>
      <c r="DD10" s="6" t="n"/>
      <c r="DE10" s="6" t="n"/>
      <c r="DF10" s="6" t="n"/>
      <c r="DG10" s="6" t="n"/>
      <c r="DH10" s="6" t="n"/>
      <c r="DI10" s="6" t="n"/>
      <c r="DJ10" s="6" t="n"/>
      <c r="DK10" s="6" t="n"/>
      <c r="DL10" s="6" t="n"/>
      <c r="DM10" s="6" t="n"/>
      <c r="DN10" s="6" t="n"/>
      <c r="DO10" s="6" t="n"/>
      <c r="DP10" s="6" t="n"/>
      <c r="DQ10" s="6" t="n"/>
      <c r="DR10" s="6" t="n"/>
      <c r="DS10" s="6" t="n"/>
      <c r="DT10" s="6" t="n"/>
      <c r="DU10" s="6" t="n"/>
      <c r="DV10" s="6" t="n"/>
      <c r="DW10" s="6" t="n"/>
      <c r="DX10" s="6" t="n"/>
      <c r="DY10" s="6" t="n"/>
      <c r="DZ10" s="6" t="n"/>
      <c r="EA10" s="6" t="n"/>
      <c r="EB10" s="6" t="n"/>
      <c r="EC10" s="6" t="n"/>
      <c r="ED10" s="6" t="n"/>
      <c r="EE10" s="6" t="n"/>
      <c r="EF10" s="6" t="n"/>
      <c r="EG10" s="6" t="n"/>
      <c r="EH10" s="6" t="n"/>
      <c r="EI10" s="6" t="n"/>
      <c r="EJ10" s="6" t="n"/>
      <c r="EK10" s="6" t="n"/>
      <c r="EL10" s="6" t="n"/>
      <c r="EM10" s="6" t="n"/>
      <c r="EN10" s="6" t="n"/>
      <c r="EO10" s="6" t="n"/>
      <c r="EP10" s="6" t="n"/>
      <c r="EQ10" s="6" t="n"/>
      <c r="ER10" s="6" t="n"/>
      <c r="ES10" s="6" t="n"/>
      <c r="ET10" s="6" t="n"/>
      <c r="EU10" s="6" t="n"/>
      <c r="EV10" s="6" t="n"/>
      <c r="EW10" s="6" t="n"/>
      <c r="EX10" s="6" t="n"/>
      <c r="EY10" s="6" t="n"/>
      <c r="EZ10" s="6" t="n"/>
      <c r="FA10" s="6" t="n"/>
      <c r="FB10" s="6" t="n"/>
      <c r="FC10" s="6" t="n"/>
      <c r="FD10" s="6" t="n"/>
      <c r="FE10" s="6" t="n"/>
      <c r="FF10" s="6" t="n"/>
      <c r="FG10" s="6" t="n"/>
      <c r="FH10" s="6" t="n"/>
      <c r="FI10" s="6" t="n"/>
      <c r="FJ10" s="6" t="n"/>
      <c r="FK10" s="6" t="n"/>
      <c r="FL10" s="6" t="n"/>
      <c r="FM10" s="6" t="n"/>
      <c r="FN10" s="6" t="n"/>
      <c r="FO10" s="6" t="n"/>
      <c r="FP10" s="6" t="n"/>
      <c r="FQ10" s="6" t="n"/>
      <c r="FR10" s="6" t="n"/>
      <c r="FS10" s="6" t="n"/>
      <c r="FT10" s="6" t="n"/>
      <c r="FU10" s="6" t="n"/>
      <c r="FV10" s="6" t="n"/>
      <c r="FW10" s="6" t="n"/>
      <c r="FX10" s="6" t="n"/>
      <c r="FY10" s="6" t="n"/>
    </row>
    <row r="11" ht="120" customFormat="1" customHeight="1" s="1">
      <c r="A11" s="31" t="n">
        <v>5</v>
      </c>
      <c r="B11" s="31" t="inlineStr">
        <is>
          <t>村集体经济发展项目</t>
        </is>
      </c>
      <c r="C11" s="31" t="inlineStr">
        <is>
          <t>新建</t>
        </is>
      </c>
      <c r="D11" s="31" t="inlineStr">
        <is>
          <t>有关乡镇</t>
        </is>
      </c>
      <c r="E11" s="31" t="inlineStr">
        <is>
          <t>在全县8个村（八珠乡杏树沟村、樊家川乡闫塬村、虎洞镇贾驿村、合道镇陈旗塬村、合道镇何坪村、山城乡山城堡村、甜水镇甜水街村每村100万元；环城镇耿家沟50万元）实施村集体经济发展项目，共750万元入股环县鸿康中药材帮扶车间入股50万元，庆阳伟赫乳制品有限公司入股700万元。每年按双方协议6%分红，股权归村集体所有。</t>
        </is>
      </c>
      <c r="F11" s="31" t="n">
        <v>750</v>
      </c>
      <c r="G11" s="31" t="inlineStr">
        <is>
          <t>进一步壮大村级集体经济收入，农业企业每年按不低于入股资金的6%进行分红，农业企业与村委会建立利益联结机制，为该村种养业提供服务，有效提升农户种养水平，增加产业受益。</t>
        </is>
      </c>
      <c r="H11" s="31" t="n">
        <v>15</v>
      </c>
      <c r="I11" s="31" t="n">
        <v>0.5</v>
      </c>
      <c r="J11" s="31" t="n">
        <v>2.1</v>
      </c>
      <c r="K11" s="31" t="inlineStr">
        <is>
          <t>否</t>
        </is>
      </c>
      <c r="L11" s="30" t="inlineStr">
        <is>
          <t>环县
农业
农村局</t>
        </is>
      </c>
      <c r="M11" s="31" t="inlineStr">
        <is>
          <t>有关乡镇</t>
        </is>
      </c>
      <c r="N11" s="6" t="n"/>
      <c r="O11" s="6" t="n"/>
      <c r="P11" s="6" t="n"/>
      <c r="Q11" s="6" t="n"/>
      <c r="R11" s="6" t="n"/>
      <c r="S11" s="6" t="n"/>
      <c r="T11" s="6" t="n"/>
      <c r="U11" s="6" t="n"/>
      <c r="V11" s="6" t="n"/>
      <c r="W11" s="6" t="n"/>
      <c r="X11" s="6" t="n"/>
      <c r="Y11" s="6" t="n"/>
      <c r="Z11" s="6" t="n"/>
      <c r="AA11" s="6" t="n"/>
      <c r="AB11" s="6" t="n"/>
      <c r="AC11" s="6" t="n"/>
      <c r="AD11" s="6" t="n"/>
      <c r="AE11" s="6" t="n"/>
      <c r="AF11" s="6" t="n"/>
      <c r="AG11" s="6" t="n"/>
      <c r="AH11" s="6" t="n"/>
      <c r="AI11" s="6" t="n"/>
      <c r="AJ11" s="6" t="n"/>
      <c r="AK11" s="6" t="n"/>
      <c r="AL11" s="6" t="n"/>
      <c r="AM11" s="6" t="n"/>
      <c r="AN11" s="6" t="n"/>
      <c r="AO11" s="6" t="n"/>
      <c r="AP11" s="6" t="n"/>
      <c r="AQ11" s="6" t="n"/>
      <c r="AR11" s="6" t="n"/>
      <c r="AS11" s="6" t="n"/>
      <c r="AT11" s="6" t="n"/>
      <c r="AU11" s="6" t="n"/>
      <c r="AV11" s="6" t="n"/>
      <c r="AW11" s="6" t="n"/>
      <c r="AX11" s="6" t="n"/>
      <c r="AY11" s="6" t="n"/>
      <c r="AZ11" s="6" t="n"/>
      <c r="BA11" s="6" t="n"/>
      <c r="BB11" s="6" t="n"/>
      <c r="BC11" s="6" t="n"/>
      <c r="BD11" s="6" t="n"/>
      <c r="BE11" s="6" t="n"/>
      <c r="BF11" s="6" t="n"/>
      <c r="BG11" s="6" t="n"/>
      <c r="BH11" s="6" t="n"/>
      <c r="BI11" s="6" t="n"/>
      <c r="BJ11" s="6" t="n"/>
      <c r="BK11" s="6" t="n"/>
      <c r="BL11" s="6" t="n"/>
      <c r="BM11" s="6" t="n"/>
      <c r="BN11" s="6" t="n"/>
      <c r="BO11" s="6" t="n"/>
      <c r="BP11" s="6" t="n"/>
      <c r="BQ11" s="6" t="n"/>
      <c r="BR11" s="6" t="n"/>
      <c r="BS11" s="6" t="n"/>
      <c r="BT11" s="6" t="n"/>
      <c r="BU11" s="6" t="n"/>
      <c r="BV11" s="6" t="n"/>
      <c r="BW11" s="6" t="n"/>
      <c r="BX11" s="6" t="n"/>
      <c r="BY11" s="6" t="n"/>
      <c r="BZ11" s="6" t="n"/>
      <c r="CA11" s="6" t="n"/>
      <c r="CB11" s="6" t="n"/>
      <c r="CC11" s="6" t="n"/>
      <c r="CD11" s="6" t="n"/>
      <c r="CE11" s="6" t="n"/>
      <c r="CF11" s="6" t="n"/>
      <c r="CG11" s="6" t="n"/>
      <c r="CH11" s="6" t="n"/>
      <c r="CI11" s="6" t="n"/>
      <c r="CJ11" s="6" t="n"/>
      <c r="CK11" s="6" t="n"/>
      <c r="CL11" s="6" t="n"/>
      <c r="CM11" s="6" t="n"/>
      <c r="CN11" s="6" t="n"/>
      <c r="CO11" s="6" t="n"/>
      <c r="CP11" s="6" t="n"/>
      <c r="CQ11" s="6" t="n"/>
      <c r="CR11" s="6" t="n"/>
      <c r="CS11" s="6" t="n"/>
      <c r="CT11" s="6" t="n"/>
      <c r="CU11" s="6" t="n"/>
      <c r="CV11" s="6" t="n"/>
      <c r="CW11" s="6" t="n"/>
      <c r="CX11" s="6" t="n"/>
      <c r="CY11" s="6" t="n"/>
      <c r="CZ11" s="6" t="n"/>
      <c r="DA11" s="6" t="n"/>
      <c r="DB11" s="6" t="n"/>
      <c r="DC11" s="6" t="n"/>
      <c r="DD11" s="6" t="n"/>
      <c r="DE11" s="6" t="n"/>
      <c r="DF11" s="6" t="n"/>
      <c r="DG11" s="6" t="n"/>
      <c r="DH11" s="6" t="n"/>
      <c r="DI11" s="6" t="n"/>
      <c r="DJ11" s="6" t="n"/>
      <c r="DK11" s="6" t="n"/>
      <c r="DL11" s="6" t="n"/>
      <c r="DM11" s="6" t="n"/>
      <c r="DN11" s="6" t="n"/>
      <c r="DO11" s="6" t="n"/>
      <c r="DP11" s="6" t="n"/>
      <c r="DQ11" s="6" t="n"/>
      <c r="DR11" s="6" t="n"/>
      <c r="DS11" s="6" t="n"/>
      <c r="DT11" s="6" t="n"/>
      <c r="DU11" s="6" t="n"/>
      <c r="DV11" s="6" t="n"/>
      <c r="DW11" s="6" t="n"/>
      <c r="DX11" s="6" t="n"/>
      <c r="DY11" s="6" t="n"/>
      <c r="DZ11" s="6" t="n"/>
      <c r="EA11" s="6" t="n"/>
      <c r="EB11" s="6" t="n"/>
      <c r="EC11" s="6" t="n"/>
      <c r="ED11" s="6" t="n"/>
      <c r="EE11" s="6" t="n"/>
      <c r="EF11" s="6" t="n"/>
      <c r="EG11" s="6" t="n"/>
      <c r="EH11" s="6" t="n"/>
      <c r="EI11" s="6" t="n"/>
      <c r="EJ11" s="6" t="n"/>
      <c r="EK11" s="6" t="n"/>
      <c r="EL11" s="6" t="n"/>
      <c r="EM11" s="6" t="n"/>
      <c r="EN11" s="6" t="n"/>
      <c r="EO11" s="6" t="n"/>
      <c r="EP11" s="6" t="n"/>
      <c r="EQ11" s="6" t="n"/>
      <c r="ER11" s="6" t="n"/>
      <c r="ES11" s="6" t="n"/>
      <c r="ET11" s="6" t="n"/>
      <c r="EU11" s="6" t="n"/>
      <c r="EV11" s="6" t="n"/>
      <c r="EW11" s="6" t="n"/>
      <c r="EX11" s="6" t="n"/>
      <c r="EY11" s="6" t="n"/>
      <c r="EZ11" s="6" t="n"/>
      <c r="FA11" s="6" t="n"/>
      <c r="FB11" s="6" t="n"/>
      <c r="FC11" s="6" t="n"/>
      <c r="FD11" s="6" t="n"/>
      <c r="FE11" s="6" t="n"/>
      <c r="FF11" s="6" t="n"/>
      <c r="FG11" s="6" t="n"/>
      <c r="FH11" s="6" t="n"/>
      <c r="FI11" s="6" t="n"/>
      <c r="FJ11" s="6" t="n"/>
      <c r="FK11" s="6" t="n"/>
      <c r="FL11" s="6" t="n"/>
      <c r="FM11" s="6" t="n"/>
      <c r="FN11" s="6" t="n"/>
      <c r="FO11" s="6" t="n"/>
      <c r="FP11" s="6" t="n"/>
      <c r="FQ11" s="6" t="n"/>
      <c r="FR11" s="6" t="n"/>
      <c r="FS11" s="6" t="n"/>
      <c r="FT11" s="6" t="n"/>
      <c r="FU11" s="6" t="n"/>
      <c r="FV11" s="6" t="n"/>
      <c r="FW11" s="6" t="n"/>
      <c r="FX11" s="6" t="n"/>
      <c r="FY11" s="6" t="n"/>
    </row>
    <row r="12" ht="60" customFormat="1" customHeight="1" s="1">
      <c r="A12" s="31" t="n">
        <v>6</v>
      </c>
      <c r="B12" s="31" t="inlineStr">
        <is>
          <t>乡村振兴产业振兴培训项目</t>
        </is>
      </c>
      <c r="C12" s="31" t="inlineStr">
        <is>
          <t>新建</t>
        </is>
      </c>
      <c r="D12" s="31" t="inlineStr">
        <is>
          <t>有关单位</t>
        </is>
      </c>
      <c r="E12" s="31" t="inlineStr">
        <is>
          <t>开展乡村振兴农业产业技术人员培训150人，培训7天，每人培训费1866.67元，共投入28万元。</t>
        </is>
      </c>
      <c r="F12" s="31" t="n">
        <v>28</v>
      </c>
      <c r="G12" s="31" t="inlineStr">
        <is>
          <t>提升农业产业发展技术人员指导能力，为产业发展提供强有力的保障，助推产业振兴，受训人员通过室内学习和实地观摩操作，提升技能，融入到田间地头、农业企业和专业合作社，助力产业提质发展。</t>
        </is>
      </c>
      <c r="H12" s="31" t="n"/>
      <c r="I12" s="31" t="n">
        <v>0.015</v>
      </c>
      <c r="J12" s="31" t="n">
        <v>0.015</v>
      </c>
      <c r="K12" s="31" t="inlineStr">
        <is>
          <t>否</t>
        </is>
      </c>
      <c r="L12" s="30" t="inlineStr">
        <is>
          <t>环县
农业
农村局</t>
        </is>
      </c>
      <c r="M12" s="31" t="inlineStr">
        <is>
          <t>有关单位</t>
        </is>
      </c>
      <c r="N12" s="6" t="n"/>
      <c r="O12" s="6" t="n"/>
      <c r="P12" s="6" t="n"/>
      <c r="Q12" s="6" t="n"/>
      <c r="R12" s="6" t="n"/>
      <c r="S12" s="6" t="n"/>
      <c r="T12" s="6" t="n"/>
      <c r="U12" s="6" t="n"/>
      <c r="V12" s="6" t="n"/>
      <c r="W12" s="6" t="n"/>
      <c r="X12" s="6" t="n"/>
      <c r="Y12" s="6" t="n"/>
      <c r="Z12" s="6" t="n"/>
      <c r="AA12" s="6" t="n"/>
      <c r="AB12" s="6" t="n"/>
      <c r="AC12" s="6" t="n"/>
      <c r="AD12" s="6" t="n"/>
      <c r="AE12" s="6" t="n"/>
      <c r="AF12" s="6" t="n"/>
      <c r="AG12" s="6" t="n"/>
      <c r="AH12" s="6" t="n"/>
      <c r="AI12" s="6" t="n"/>
      <c r="AJ12" s="6" t="n"/>
      <c r="AK12" s="6" t="n"/>
      <c r="AL12" s="6" t="n"/>
      <c r="AM12" s="6" t="n"/>
      <c r="AN12" s="6" t="n"/>
      <c r="AO12" s="6" t="n"/>
      <c r="AP12" s="6" t="n"/>
      <c r="AQ12" s="6" t="n"/>
      <c r="AR12" s="6" t="n"/>
      <c r="AS12" s="6" t="n"/>
      <c r="AT12" s="6" t="n"/>
      <c r="AU12" s="6" t="n"/>
      <c r="AV12" s="6" t="n"/>
      <c r="AW12" s="6" t="n"/>
      <c r="AX12" s="6" t="n"/>
      <c r="AY12" s="6" t="n"/>
      <c r="AZ12" s="6" t="n"/>
      <c r="BA12" s="6" t="n"/>
      <c r="BB12" s="6" t="n"/>
      <c r="BC12" s="6" t="n"/>
      <c r="BD12" s="6" t="n"/>
      <c r="BE12" s="6" t="n"/>
      <c r="BF12" s="6" t="n"/>
      <c r="BG12" s="6" t="n"/>
      <c r="BH12" s="6" t="n"/>
      <c r="BI12" s="6" t="n"/>
      <c r="BJ12" s="6" t="n"/>
      <c r="BK12" s="6" t="n"/>
      <c r="BL12" s="6" t="n"/>
      <c r="BM12" s="6" t="n"/>
      <c r="BN12" s="6" t="n"/>
      <c r="BO12" s="6" t="n"/>
      <c r="BP12" s="6" t="n"/>
      <c r="BQ12" s="6" t="n"/>
      <c r="BR12" s="6" t="n"/>
      <c r="BS12" s="6" t="n"/>
      <c r="BT12" s="6" t="n"/>
      <c r="BU12" s="6" t="n"/>
      <c r="BV12" s="6" t="n"/>
      <c r="BW12" s="6" t="n"/>
      <c r="BX12" s="6" t="n"/>
      <c r="BY12" s="6" t="n"/>
      <c r="BZ12" s="6" t="n"/>
      <c r="CA12" s="6" t="n"/>
      <c r="CB12" s="6" t="n"/>
      <c r="CC12" s="6" t="n"/>
      <c r="CD12" s="6" t="n"/>
      <c r="CE12" s="6" t="n"/>
      <c r="CF12" s="6" t="n"/>
      <c r="CG12" s="6" t="n"/>
      <c r="CH12" s="6" t="n"/>
      <c r="CI12" s="6" t="n"/>
      <c r="CJ12" s="6" t="n"/>
      <c r="CK12" s="6" t="n"/>
      <c r="CL12" s="6" t="n"/>
      <c r="CM12" s="6" t="n"/>
      <c r="CN12" s="6" t="n"/>
      <c r="CO12" s="6" t="n"/>
      <c r="CP12" s="6" t="n"/>
      <c r="CQ12" s="6" t="n"/>
      <c r="CR12" s="6" t="n"/>
      <c r="CS12" s="6" t="n"/>
      <c r="CT12" s="6" t="n"/>
      <c r="CU12" s="6" t="n"/>
      <c r="CV12" s="6" t="n"/>
      <c r="CW12" s="6" t="n"/>
      <c r="CX12" s="6" t="n"/>
      <c r="CY12" s="6" t="n"/>
      <c r="CZ12" s="6" t="n"/>
      <c r="DA12" s="6" t="n"/>
      <c r="DB12" s="6" t="n"/>
      <c r="DC12" s="6" t="n"/>
      <c r="DD12" s="6" t="n"/>
      <c r="DE12" s="6" t="n"/>
      <c r="DF12" s="6" t="n"/>
      <c r="DG12" s="6" t="n"/>
      <c r="DH12" s="6" t="n"/>
      <c r="DI12" s="6" t="n"/>
      <c r="DJ12" s="6" t="n"/>
      <c r="DK12" s="6" t="n"/>
      <c r="DL12" s="6" t="n"/>
      <c r="DM12" s="6" t="n"/>
      <c r="DN12" s="6" t="n"/>
      <c r="DO12" s="6" t="n"/>
      <c r="DP12" s="6" t="n"/>
      <c r="DQ12" s="6" t="n"/>
      <c r="DR12" s="6" t="n"/>
      <c r="DS12" s="6" t="n"/>
      <c r="DT12" s="6" t="n"/>
      <c r="DU12" s="6" t="n"/>
      <c r="DV12" s="6" t="n"/>
      <c r="DW12" s="6" t="n"/>
      <c r="DX12" s="6" t="n"/>
      <c r="DY12" s="6" t="n"/>
      <c r="DZ12" s="6" t="n"/>
      <c r="EA12" s="6" t="n"/>
      <c r="EB12" s="6" t="n"/>
      <c r="EC12" s="6" t="n"/>
      <c r="ED12" s="6" t="n"/>
      <c r="EE12" s="6" t="n"/>
      <c r="EF12" s="6" t="n"/>
      <c r="EG12" s="6" t="n"/>
      <c r="EH12" s="6" t="n"/>
      <c r="EI12" s="6" t="n"/>
      <c r="EJ12" s="6" t="n"/>
      <c r="EK12" s="6" t="n"/>
      <c r="EL12" s="6" t="n"/>
      <c r="EM12" s="6" t="n"/>
      <c r="EN12" s="6" t="n"/>
      <c r="EO12" s="6" t="n"/>
      <c r="EP12" s="6" t="n"/>
      <c r="EQ12" s="6" t="n"/>
      <c r="ER12" s="6" t="n"/>
      <c r="ES12" s="6" t="n"/>
      <c r="ET12" s="6" t="n"/>
      <c r="EU12" s="6" t="n"/>
      <c r="EV12" s="6" t="n"/>
      <c r="EW12" s="6" t="n"/>
      <c r="EX12" s="6" t="n"/>
      <c r="EY12" s="6" t="n"/>
      <c r="EZ12" s="6" t="n"/>
      <c r="FA12" s="6" t="n"/>
      <c r="FB12" s="6" t="n"/>
      <c r="FC12" s="6" t="n"/>
      <c r="FD12" s="6" t="n"/>
      <c r="FE12" s="6" t="n"/>
      <c r="FF12" s="6" t="n"/>
      <c r="FG12" s="6" t="n"/>
      <c r="FH12" s="6" t="n"/>
      <c r="FI12" s="6" t="n"/>
      <c r="FJ12" s="6" t="n"/>
      <c r="FK12" s="6" t="n"/>
      <c r="FL12" s="6" t="n"/>
      <c r="FM12" s="6" t="n"/>
      <c r="FN12" s="6" t="n"/>
      <c r="FO12" s="6" t="n"/>
      <c r="FP12" s="6" t="n"/>
      <c r="FQ12" s="6" t="n"/>
      <c r="FR12" s="6" t="n"/>
      <c r="FS12" s="6" t="n"/>
      <c r="FT12" s="6" t="n"/>
      <c r="FU12" s="6" t="n"/>
      <c r="FV12" s="6" t="n"/>
      <c r="FW12" s="6" t="n"/>
      <c r="FX12" s="6" t="n"/>
      <c r="FY12" s="6" t="n"/>
    </row>
    <row r="13" ht="61" customFormat="1" customHeight="1" s="1">
      <c r="A13" s="31" t="n">
        <v>7</v>
      </c>
      <c r="B13" s="31" t="inlineStr">
        <is>
          <t>新建2个村卫生室</t>
        </is>
      </c>
      <c r="C13" s="31" t="inlineStr">
        <is>
          <t>新建</t>
        </is>
      </c>
      <c r="D13" s="31" t="inlineStr">
        <is>
          <t>基层卫生院</t>
        </is>
      </c>
      <c r="E13" s="31" t="inlineStr">
        <is>
          <t>新建山城乡谢庄村产权归属：山城乡卫生院；新建合道镇梁坪村村卫生室产权归属：合道中心卫生院。</t>
        </is>
      </c>
      <c r="F13" s="31" t="n">
        <v>30</v>
      </c>
      <c r="G13" s="31" t="inlineStr">
        <is>
          <t>提升农业产业发展技术人员指导能力，为产业发展提供强有力的保障，助推产业振兴，受训人员通过室内学习和实地观摩操作，提升技能，融入到田间地头、农业企业和专业合作社，助力产业提质发展。</t>
        </is>
      </c>
      <c r="H13" s="31" t="n">
        <v>2</v>
      </c>
      <c r="I13" s="31" t="n">
        <v>0.3016</v>
      </c>
      <c r="J13" s="31" t="n">
        <v>1.8614</v>
      </c>
      <c r="K13" s="31" t="inlineStr">
        <is>
          <t>否</t>
        </is>
      </c>
      <c r="L13" s="30" t="inlineStr">
        <is>
          <t>环县卫生健康局</t>
        </is>
      </c>
      <c r="M13" s="31" t="inlineStr">
        <is>
          <t>环县卫生健康局</t>
        </is>
      </c>
    </row>
    <row r="14" ht="125" customFormat="1" customHeight="1" s="1">
      <c r="A14" s="31" t="n">
        <v>8</v>
      </c>
      <c r="B14" s="31" t="inlineStr">
        <is>
          <t>负压救护车、超声多普勒胎儿监护仪、十二导心电图机采购项目</t>
        </is>
      </c>
      <c r="C14" s="31" t="inlineStr">
        <is>
          <t>新建</t>
        </is>
      </c>
      <c r="D14" s="31" t="inlineStr">
        <is>
          <t>基层卫生院</t>
        </is>
      </c>
      <c r="E14" s="31" t="inlineStr">
        <is>
          <t>为社区卫生服务中心、甜水中心卫生院、曲子中心卫生院、毛井中心卫生院、洪德镇卫生院采购负压救护车5辆（其中：社区卫生服务中心1辆、甜水中心卫生院1辆、曲子中心卫生院1辆、毛井中心卫生院、洪德镇卫生院1辆），每辆50万元； 为八珠乡卫生院采购超声多普勒胎儿监护仪1台、产权归属：八珠乡卫生院；为樊家川镇卫生院采购十二导心电图机1台，产权归属：樊家川镇卫生院；共计29万元</t>
        </is>
      </c>
      <c r="F14" s="31" t="n">
        <v>279</v>
      </c>
      <c r="G14" s="31" t="inlineStr">
        <is>
          <t>进一步提升社区卫生服务中心、甜水中心卫生院、曲子中心卫生院、毛井中心卫生院、耿湾乡卫生院院前急救能力，增强院前急救转运效率，强化县域院前急救服务能力建设，提供更高效的院前急救医疗服务； 进一步提升基层服务能力建设。</t>
        </is>
      </c>
      <c r="H14" s="31" t="n">
        <v>251</v>
      </c>
      <c r="I14" s="31" t="n">
        <v>8.5</v>
      </c>
      <c r="J14" s="31" t="n">
        <v>30.47</v>
      </c>
      <c r="K14" s="31" t="inlineStr">
        <is>
          <t>否</t>
        </is>
      </c>
      <c r="L14" s="30" t="inlineStr">
        <is>
          <t>环县卫生健康局</t>
        </is>
      </c>
      <c r="M14" s="31" t="inlineStr">
        <is>
          <t>环县卫生健康局</t>
        </is>
      </c>
    </row>
    <row r="15" ht="51" customFormat="1" customHeight="1" s="1">
      <c r="A15" s="31" t="n">
        <v>9</v>
      </c>
      <c r="B15" s="31" t="inlineStr">
        <is>
          <t>卫生专业技术人员学习培训项目</t>
        </is>
      </c>
      <c r="C15" s="31" t="inlineStr">
        <is>
          <t>新建</t>
        </is>
      </c>
      <c r="D15" s="31" t="inlineStr">
        <is>
          <t>天津</t>
        </is>
      </c>
      <c r="E15" s="31" t="inlineStr">
        <is>
          <t>选派县域卫生健康系统6名优秀卫生专业技术人员赴天津开展为期1个月（30天）学习培训，掌握新理念，学习新技术，每人1万元，共计6万元。</t>
        </is>
      </c>
      <c r="F15" s="31" t="n">
        <v>6</v>
      </c>
      <c r="G15" s="31" t="inlineStr">
        <is>
          <t>进一步提升卫生专业技术人员技术水平，掌握东部卫生行业发展新理念，学习卫生专业新技术，更好服务群众。</t>
        </is>
      </c>
      <c r="H15" s="31" t="n">
        <v>251</v>
      </c>
      <c r="I15" s="31" t="n">
        <v>8.5</v>
      </c>
      <c r="J15" s="31" t="n">
        <v>30.47</v>
      </c>
      <c r="K15" s="31" t="inlineStr">
        <is>
          <t>否</t>
        </is>
      </c>
      <c r="L15" s="30" t="inlineStr">
        <is>
          <t>环县卫生健康局</t>
        </is>
      </c>
      <c r="M15" s="31" t="inlineStr">
        <is>
          <t>环县卫生健康局</t>
        </is>
      </c>
    </row>
    <row r="16" ht="267" customFormat="1" customHeight="1" s="1">
      <c r="A16" s="31" t="n">
        <v>10</v>
      </c>
      <c r="B16" s="31" t="inlineStr">
        <is>
          <t>曲子镇西沟村示范村建设</t>
        </is>
      </c>
      <c r="C16" s="31" t="inlineStr">
        <is>
          <t>新建</t>
        </is>
      </c>
      <c r="D16" s="31" t="inlineStr">
        <is>
          <t>环县曲子镇</t>
        </is>
      </c>
      <c r="E16" s="31" t="inlineStr">
        <is>
          <t>共计：408.5万元。
产业开发方面370万元：为50户规模养殖户购置50台TMR（4立方米）揉丝搅拌一体机80万元。新开发专业育肥料生产线1条并建设配套设施100万元；为西沟村绿丰草专业合作社购置3组收割、翻晒、打捆机械（2台收割机、1台翻晒机、3台打捆机为一组）需资金190万元。
生态振兴方面30万元：在西沟村实施荒山绿化1500亩。
村党组织活动阵地提升3万元：主要满足村级党组织活动阵地规范布设，购买相关器材等。
曲子镇西沟村组织、文化振兴5.5万元：实施学习阵地建设村内设立1个LED大屏，用于播放宣传惠民政策、党史党建等宣传材料，为党员购置党史党建学习辅导材料、书籍等，预算4万元；宣传报道先进典型、模范事迹，预算资金1.5万元。</t>
        </is>
      </c>
      <c r="F16" s="31" t="n">
        <v>408.5</v>
      </c>
      <c r="G16" s="31" t="inlineStr">
        <is>
          <t>产业发展方面，提升养殖户专业化水平，解决养殖户饲料加工难的问题，合理饲草配方，解决饲草品种单一的问题，解决西沟村种草农户的收、晒、打捆难的问题，提高种草农户积极性。
生态振兴方面，在西沟村实施荒山绿化1500亩，改善生态环境，防止水土流失
村组织活动阵地提升，满足西沟村村级党组织正常活动开展。
组织、文化振兴，用于宣传惠民政策、党史党建等宣传材料，宣传报道先进典型、模范事迹等</t>
        </is>
      </c>
      <c r="H16" s="31" t="n">
        <v>1</v>
      </c>
      <c r="I16" s="31" t="n">
        <v>50</v>
      </c>
      <c r="J16" s="31" t="n">
        <v>0.023</v>
      </c>
      <c r="K16" s="31" t="inlineStr">
        <is>
          <t>否</t>
        </is>
      </c>
      <c r="L16" s="31" t="inlineStr">
        <is>
          <t>环县曲子镇</t>
        </is>
      </c>
      <c r="M16" s="31" t="inlineStr">
        <is>
          <t>环县曲子镇</t>
        </is>
      </c>
    </row>
    <row r="17" ht="387" customFormat="1" customHeight="1" s="1">
      <c r="A17" s="31" t="n">
        <v>11</v>
      </c>
      <c r="B17" s="31" t="inlineStr">
        <is>
          <t>山城乡薛塬村示范村建设</t>
        </is>
      </c>
      <c r="C17" s="31" t="inlineStr">
        <is>
          <t>新建</t>
        </is>
      </c>
      <c r="D17" s="31" t="inlineStr">
        <is>
          <t>环县
山城乡</t>
        </is>
      </c>
      <c r="E17" s="31" t="inlineStr">
        <is>
          <t>共计：239万元。
基础设施方面40万元：对薛塬村智慧农业云平台进行网络布设，并配套购置相关设备，LED拼接显示屏一组（6个）、会议发言扩音系统一组、到户视讯系统及线路铺设、室内宣传灯箱制作、笔记本电脑及投影设备一套、主席台会议桌3张等办公设施，所需资金40万元
改善人居环境方面150万元：对薛塬村街道村容村貌进行整治，安装太阳能路灯50盏，人行道铺设渗水砖6000平方米，配套栽路沿石。购置分类式垃圾箱20个，在广场及街道布置文化墙，在路灯杆安装社会主义核心价值观宣传灯箱，并对街道进行绿化，栽植景观树木。计划资金150万元。
产业开发方面40万元：巩固提升养羊专业村建设，推广养殖农户科学规范化饲养，为130户养羊户购置兽药冷藏柜130台，配备常用羊只疾病药品，计划投入资金15万元；购买TMR草料搅拌机10台，投放给示范养殖农户，户均补助资金2.5万元，投入资金25万元。共需资金40万元。
村党组织活动提升3万元：村党组织阵地提升：主要满足村级党组织活动阵地规范布设，购买相关器材等，所需资金3万元。
山城乡薛塬村组织、文化振兴6万元：在村文化广场设立1个户外大尺寸LED大屏，用于播放宣传惠民政策、党史党建等宣传材料，预算6万元。</t>
        </is>
      </c>
      <c r="F17" s="31" t="n">
        <v>239</v>
      </c>
      <c r="G17" s="31" t="inlineStr">
        <is>
          <t>基础设施方面，在线指导农户科学养殖，方便咨询养殖技术，促进农民增收
改善人居环境方面，改善村部周边及新农村32户人居环境，提升提升薛塬村街道及村级阵地整体面貌。
产业开发方面，转变农户传统养殖方式，推广科学配方养殖，配备养羊常用兽药及“三联四防”疫苗，在线科学指导饲草料配方加工，保证羔羊存活率及羊只饲养、育肥、出栏等科学饲养模式，提高农户养殖效益。
村党组织活动提升，优化村干部的工作环境，提高村干部的工作积极性
组织、文化振兴，有效开展文化宣传工作，提升村村党支部凝聚力、号召力。</t>
        </is>
      </c>
      <c r="H17" s="31" t="n">
        <v>1</v>
      </c>
      <c r="I17" s="31" t="n">
        <v>0.029</v>
      </c>
      <c r="J17" s="31" t="n">
        <v>0.1105</v>
      </c>
      <c r="K17" s="31" t="inlineStr">
        <is>
          <t>否</t>
        </is>
      </c>
      <c r="L17" s="31" t="inlineStr">
        <is>
          <t>环县
山城乡</t>
        </is>
      </c>
      <c r="M17" s="31" t="inlineStr">
        <is>
          <t>环县
山城乡</t>
        </is>
      </c>
    </row>
    <row r="18" ht="276" customFormat="1" customHeight="1" s="1">
      <c r="A18" s="31" t="n">
        <v>12</v>
      </c>
      <c r="B18" s="31" t="inlineStr">
        <is>
          <t>毛井镇红土咀村示范村建设</t>
        </is>
      </c>
      <c r="C18" s="31" t="inlineStr">
        <is>
          <t>新建</t>
        </is>
      </c>
      <c r="D18" s="31" t="inlineStr">
        <is>
          <t>环县
毛井镇</t>
        </is>
      </c>
      <c r="E18" s="31" t="inlineStr">
        <is>
          <t>共计：307.1万元。
产业开发175万元：新建樊老庄组、道掌组、尚渠组、杜洼组饲草加工棚4座及配套机械设施4套80万元；购买拖拉机、马铃薯起垄铺管铺膜施肥喷药种植机、马铃薯收获机、旋耕机、犁地机、洒粪机等各1个65万元；在红土咀村秦洼组新建饲草贮存棚1000平方米25万；安装磅秤1座5万元。
基础设施方面115万元：新修文化广场、文化舞台及配套设施，安装50盏太阳能路灯，需资金50万元。新建老年活动中心10间（5顶5）需资金65万元。
生态振兴方面12.1万元：购买车厢可卸式垃圾车1辆，需资金10万元；购买铁质垃圾箱6个，需资金2.1万元；
村党组织活动提升3万元：主要满足村级党组织活动阵地规范布设，购买相关器材等。
毛井镇红土咀村组织、文化振兴2万元：在村内设立1个户外LED大屏，用于播放宣传惠民政策、党史党建等宣传材料。</t>
        </is>
      </c>
      <c r="F18" s="31" t="n">
        <v>307.1</v>
      </c>
      <c r="G18" s="31" t="inlineStr">
        <is>
          <t>基础设施方面，在线指导农户科学养殖，方便咨询养殖技术，促进农民增收
改善人居环境方面，改善村部周边人居环境，提升提村级整体面貌。
产业开发方面，推广科学配方养殖，配备设施设备，提高农户发展产业效益。
村党组织活动提升，优化村干部的工作环境，提高村干部的工作积极性
组织、文化振兴，有效开展文化宣传工作，提升村村党支部凝聚力、号召力。</t>
        </is>
      </c>
      <c r="H18" s="31" t="n">
        <v>1</v>
      </c>
      <c r="I18" s="31" t="n">
        <v>0.0373</v>
      </c>
      <c r="J18" s="31" t="n">
        <v>0.1503</v>
      </c>
      <c r="K18" s="31" t="inlineStr">
        <is>
          <t>否</t>
        </is>
      </c>
      <c r="L18" s="31" t="inlineStr">
        <is>
          <t>环县
毛井镇</t>
        </is>
      </c>
      <c r="M18" s="31" t="inlineStr">
        <is>
          <t>环县
毛井镇</t>
        </is>
      </c>
    </row>
    <row r="19" ht="71" customFormat="1" customHeight="1" s="1">
      <c r="A19" s="31" t="n">
        <v>13</v>
      </c>
      <c r="B19" s="24" t="inlineStr">
        <is>
          <t>消费协作产品专馆</t>
        </is>
      </c>
      <c r="C19" s="24" t="inlineStr">
        <is>
          <t>新建</t>
        </is>
      </c>
      <c r="D19" s="24" t="inlineStr">
        <is>
          <t>环县环城镇</t>
        </is>
      </c>
      <c r="E19" s="24" t="inlineStr">
        <is>
          <t>在环州故城景区内中心位置新建消费帮扶馆一座及配套设施，建设面积260平方米，建成后归属环县嘉隆文化旅游产业发展集团有限公司馆内主要销售庆阳、环县及天津农特产品。</t>
        </is>
      </c>
      <c r="F19" s="24" t="n">
        <v>120</v>
      </c>
      <c r="G19" s="24" t="inlineStr">
        <is>
          <t>直接带动10名脱贫人口在景区从事销售、保洁等工作，间接带动小杂粮种养植加工销售等从业人员3000余名，使全县贫困户户均增加收入1200元、农民人均纯收入增加400元。</t>
        </is>
      </c>
      <c r="H19" s="31" t="n">
        <v>251</v>
      </c>
      <c r="I19" s="31" t="n">
        <v>3.377</v>
      </c>
      <c r="J19" s="31" t="n">
        <v>14.022</v>
      </c>
      <c r="K19" s="31" t="inlineStr">
        <is>
          <t>否</t>
        </is>
      </c>
      <c r="L19" s="30" t="inlineStr">
        <is>
          <t>环县文旅局</t>
        </is>
      </c>
      <c r="M19" s="30" t="inlineStr">
        <is>
          <t>环县环州故城旅游景区服务中心</t>
        </is>
      </c>
    </row>
    <row r="20" ht="106" customFormat="1" customHeight="1" s="1">
      <c r="A20" s="31" t="n">
        <v>14</v>
      </c>
      <c r="B20" s="25" t="inlineStr">
        <is>
          <t>环县环州故城旅游景区从业人员培训和文化交流活动</t>
        </is>
      </c>
      <c r="C20" s="24" t="inlineStr">
        <is>
          <t>新建</t>
        </is>
      </c>
      <c r="D20" s="24" t="inlineStr">
        <is>
          <t>环县环城镇</t>
        </is>
      </c>
      <c r="E20" s="25" t="inlineStr">
        <is>
          <t>选派环州故城景区运营管理人员及相看环州旅行社导游、讲解人员赴天津、四川、浙江等民俗文化旅游发展较好的地区培训学习全年计划培训30人，每期培训5天左右，每天每人计划培训费用1000元。与天津市南开区文旅局合作，在环县环州故城适时举办两地文化交流活动。</t>
        </is>
      </c>
      <c r="F20" s="24" t="n">
        <v>25</v>
      </c>
      <c r="G20" s="25" t="inlineStr">
        <is>
          <t>环县嘉隆文旅集团公司及环县环州旅行社员工30人赴外地进行为期一周左右的短缺培训。文化交流组织规模演绎人员60人左右，现场观看群众预计10万人，通过环县电视台转播于及观看群众20万人。</t>
        </is>
      </c>
      <c r="H20" s="31" t="n">
        <v>251</v>
      </c>
      <c r="I20" s="31" t="n">
        <v>3.377</v>
      </c>
      <c r="J20" s="31" t="n">
        <v>14.022</v>
      </c>
      <c r="K20" s="31" t="inlineStr">
        <is>
          <t>否</t>
        </is>
      </c>
      <c r="L20" s="30" t="inlineStr">
        <is>
          <t>环县文旅局</t>
        </is>
      </c>
      <c r="M20" s="30" t="inlineStr">
        <is>
          <t>环县环州故城旅游景区服务中心</t>
        </is>
      </c>
    </row>
    <row r="21" ht="135" customFormat="1" customHeight="1" s="1">
      <c r="A21" s="31" t="n">
        <v>15</v>
      </c>
      <c r="B21" s="31" t="inlineStr">
        <is>
          <t>环县户用光伏电站升级改造</t>
        </is>
      </c>
      <c r="C21" s="31" t="inlineStr">
        <is>
          <t>新建</t>
        </is>
      </c>
      <c r="D21" s="31" t="inlineStr">
        <is>
          <t>环县甜水镇、毛井镇、南湫乡、小南沟乡</t>
        </is>
      </c>
      <c r="E21" s="17" t="inlineStr">
        <is>
          <t>为全县户用分布式电站整体进行设备维护、维修及老化电器设备的更换：内容主要包括①为光照条件较差的13户户用分布式光伏电站另选址迁移；②为76户户用分布式光伏电站的逆变器、汇流箱及直流线进行检修更换。包括更换有隐裂、耀斑及破损的光伏板（260W和270W）、维修电站配电箱、阻燃线等配套设备，③扩充备品备件库方便后期电站及时维护和检修。工程总费用包括材料采购费、维修施工费和户用电站迁移费等。</t>
        </is>
      </c>
      <c r="F21" s="31" t="n">
        <v>49</v>
      </c>
      <c r="G21" s="17" t="inlineStr">
        <is>
          <t>通过户用光伏电站升级改造，帮助恢复户用电站供电能力，持续发挥光伏产业帮扶效益</t>
        </is>
      </c>
      <c r="H21" s="31" t="n">
        <v>4</v>
      </c>
      <c r="I21" s="31" t="n">
        <v>0.0076</v>
      </c>
      <c r="J21" s="31" t="n">
        <v>0.0318</v>
      </c>
      <c r="K21" s="31" t="inlineStr">
        <is>
          <t>否</t>
        </is>
      </c>
      <c r="L21" s="30" t="inlineStr">
        <is>
          <t>环县乡村振兴局</t>
        </is>
      </c>
      <c r="M21" s="31" t="inlineStr">
        <is>
          <t>环县乡村振兴局</t>
        </is>
      </c>
    </row>
    <row r="22" ht="51" customFormat="1" customHeight="1" s="1">
      <c r="A22" s="31" t="n">
        <v>16</v>
      </c>
      <c r="B22" s="31" t="inlineStr">
        <is>
          <t>乡村振兴干部能力提升培训</t>
        </is>
      </c>
      <c r="C22" s="31" t="inlineStr">
        <is>
          <t>新建</t>
        </is>
      </c>
      <c r="D22" s="31" t="inlineStr">
        <is>
          <t>省外</t>
        </is>
      </c>
      <c r="E22" s="17" t="inlineStr">
        <is>
          <t>组织全县乡村振兴系统干部58人外出交流学习，培训5天，每人培训费5000元，共投入29万元。</t>
        </is>
      </c>
      <c r="F22" s="31" t="n">
        <v>29</v>
      </c>
      <c r="G22" s="17" t="inlineStr">
        <is>
          <t>通过为全县乡村振兴系统58名干部进行培训，提升干部们乡村振兴理论基础和业务实操能力，更好的开展乡村振兴工作</t>
        </is>
      </c>
      <c r="H22" s="31" t="n">
        <v>251</v>
      </c>
      <c r="I22" s="31" t="n">
        <v>3.377</v>
      </c>
      <c r="J22" s="31" t="n">
        <v>14.022</v>
      </c>
      <c r="K22" s="31" t="inlineStr">
        <is>
          <t>否</t>
        </is>
      </c>
      <c r="L22" s="30" t="inlineStr">
        <is>
          <t>环县乡村振兴局</t>
        </is>
      </c>
      <c r="M22" s="31" t="inlineStr">
        <is>
          <t>环县乡村振兴局</t>
        </is>
      </c>
    </row>
    <row r="23" ht="42" customFormat="1" customHeight="1" s="1">
      <c r="A23" s="31" t="n">
        <v>17</v>
      </c>
      <c r="B23" s="31" t="inlineStr">
        <is>
          <t>防返贫保险</t>
        </is>
      </c>
      <c r="C23" s="31" t="inlineStr">
        <is>
          <t>续建</t>
        </is>
      </c>
      <c r="D23" s="31" t="inlineStr">
        <is>
          <t>环县</t>
        </is>
      </c>
      <c r="E23" s="17" t="inlineStr">
        <is>
          <t>继续实施80万元防返贫保险项目，助力巩固脱贫攻坚成果。</t>
        </is>
      </c>
      <c r="F23" s="31" t="n">
        <v>80</v>
      </c>
      <c r="G23" s="17" t="inlineStr">
        <is>
          <t>提高抗返贫致贫风险能力，巩固脱贫成果，守住不发生规模性返贫的底线</t>
        </is>
      </c>
      <c r="H23" s="31" t="n">
        <v>251</v>
      </c>
      <c r="I23" s="31" t="n">
        <v>0.2071</v>
      </c>
      <c r="J23" s="31" t="n">
        <v>0.85</v>
      </c>
      <c r="K23" s="31" t="inlineStr">
        <is>
          <t>否</t>
        </is>
      </c>
      <c r="L23" s="30" t="inlineStr">
        <is>
          <t>环县乡村振兴局</t>
        </is>
      </c>
      <c r="M23" s="31" t="inlineStr">
        <is>
          <t>环县乡村振兴局</t>
        </is>
      </c>
    </row>
    <row r="24" ht="70" customFormat="1" customHeight="1" s="1">
      <c r="A24" s="31" t="n">
        <v>18</v>
      </c>
      <c r="B24" s="31" t="inlineStr">
        <is>
          <t>环县罗山川乡西阳洼易地扶贫搬迁点养殖小区建设项目</t>
        </is>
      </c>
      <c r="C24" s="31" t="inlineStr">
        <is>
          <t>续建</t>
        </is>
      </c>
      <c r="D24" s="31" t="inlineStr">
        <is>
          <t>环县罗山川乡</t>
        </is>
      </c>
      <c r="E24" s="17" t="inlineStr">
        <is>
          <t>新建羊棚草料棚各38户，修建5米产业砂砾路305米，并配套实施供水等基础设施。</t>
        </is>
      </c>
      <c r="F24" s="31" t="n">
        <v>36</v>
      </c>
      <c r="G24" s="17" t="inlineStr">
        <is>
          <t>改善养殖配套设施，提升养殖效益，培育后续产业，增加农民收入</t>
        </is>
      </c>
      <c r="H24" s="31" t="n">
        <v>1</v>
      </c>
      <c r="I24" s="31" t="n">
        <v>0.0051</v>
      </c>
      <c r="J24" s="31" t="n">
        <v>0.0239</v>
      </c>
      <c r="K24" s="31" t="inlineStr">
        <is>
          <t>否</t>
        </is>
      </c>
      <c r="L24" s="30" t="inlineStr">
        <is>
          <t>环县发改局</t>
        </is>
      </c>
      <c r="M24" s="31" t="inlineStr">
        <is>
          <t>罗山乡人民政府</t>
        </is>
      </c>
    </row>
    <row r="25" ht="139" customFormat="1" customHeight="1" s="1">
      <c r="A25" s="31" t="n">
        <v>19</v>
      </c>
      <c r="B25" s="31" t="inlineStr">
        <is>
          <t>环县洪德镇河连湾村搬迁点产业路硬化工程</t>
        </is>
      </c>
      <c r="C25" s="31" t="inlineStr">
        <is>
          <t>新建</t>
        </is>
      </c>
      <c r="D25" s="31" t="inlineStr">
        <is>
          <t>环县洪德镇</t>
        </is>
      </c>
      <c r="E25" s="17" t="inlineStr">
        <is>
          <t>新修水泥硬化路长0.235公里，路基宽4.5m，路基土石方156.4m³，18㎝厚C30水泥混凝土面层943㎡，16㎝厚5%水泥稳定砂砾基层1362㎡，15㎝厚天然砂砾垫层1470㎡，标志牌1个。18㎝厚C30水泥混凝土面层348.7㎡，15㎝厚C30水泥混凝土面层1559.7㎡，16㎝厚5%水泥稳定砂砾基层2281.4㎡，15㎝厚天然砂砾垫层2448.6㎡；压设Φ400mmpvc管长228m，检查井12座，30m³化粪池1座，3m高护坡长30m，2m高护坡长10m，1m高砖墙长30m，栽植国槐44株，云杉44株。</t>
        </is>
      </c>
      <c r="F25" s="31" t="n">
        <v>68</v>
      </c>
      <c r="G25" s="17" t="inlineStr">
        <is>
          <t>为122户农户解决出行难问题，方便群众生产生活</t>
        </is>
      </c>
      <c r="H25" s="31" t="n">
        <v>1</v>
      </c>
      <c r="I25" s="31" t="n">
        <v>0.0122</v>
      </c>
      <c r="J25" s="31" t="n">
        <v>0.0522</v>
      </c>
      <c r="K25" s="31" t="inlineStr">
        <is>
          <t>否</t>
        </is>
      </c>
      <c r="L25" s="30" t="inlineStr">
        <is>
          <t>环县发改局</t>
        </is>
      </c>
      <c r="M25" s="31" t="inlineStr">
        <is>
          <t>县以工代赈办公室</t>
        </is>
      </c>
    </row>
    <row r="26" ht="36" customFormat="1" customHeight="1" s="1">
      <c r="A26" s="31" t="n">
        <v>20</v>
      </c>
      <c r="B26" s="20" t="inlineStr">
        <is>
          <t>落地企业奖补</t>
        </is>
      </c>
      <c r="C26" s="20" t="inlineStr">
        <is>
          <t>新建</t>
        </is>
      </c>
      <c r="D26" s="20" t="inlineStr">
        <is>
          <t>环县</t>
        </is>
      </c>
      <c r="E26" s="19" t="inlineStr">
        <is>
          <t>为2021年东西部协作产业合作落地企业进行奖补。</t>
        </is>
      </c>
      <c r="F26" s="20" t="n">
        <v>50</v>
      </c>
      <c r="G26" s="31" t="inlineStr">
        <is>
          <t>通过给落地企业进行奖补，增强落地企业经营能力，进一步提高帮扶效益</t>
        </is>
      </c>
      <c r="H26" s="31" t="n">
        <v>108</v>
      </c>
      <c r="I26" s="31" t="n">
        <v>0.6820000000000001</v>
      </c>
      <c r="J26" s="31" t="n">
        <v>0.6820000000000001</v>
      </c>
      <c r="K26" s="31" t="inlineStr">
        <is>
          <t>否</t>
        </is>
      </c>
      <c r="L26" s="30" t="inlineStr">
        <is>
          <t>环县
商务局</t>
        </is>
      </c>
      <c r="M26" s="31" t="inlineStr">
        <is>
          <t>环县
商务局</t>
        </is>
      </c>
    </row>
    <row r="27" ht="69" customFormat="1" customHeight="1" s="1">
      <c r="A27" s="31" t="n">
        <v>21</v>
      </c>
      <c r="B27" s="31" t="inlineStr">
        <is>
          <t>劳务协作务工补助和培训</t>
        </is>
      </c>
      <c r="C27" s="16" t="inlineStr">
        <is>
          <t>新建</t>
        </is>
      </c>
      <c r="D27" s="31" t="inlineStr">
        <is>
          <t>环县</t>
        </is>
      </c>
      <c r="E27" s="17" t="inlineStr">
        <is>
          <t>1.为1000名脱贫劳动力和边缘易致贫人口省内外务工落实一次性交通补助，需资金47.4万元；2.组织技能培训100人，需资金22万元。组织30名劳务干部开展能力提升培训，资金15万元。</t>
        </is>
      </c>
      <c r="F27" s="31" t="n">
        <v>84.40000000000001</v>
      </c>
      <c r="G27" s="17" t="inlineStr">
        <is>
          <t>脱贫劳动力和可能致贫人口实现稳定就业。通过培训，使受培训的贫困人口熟练掌握一门技术，提高技能水平；提升就业工作人员能力水平。</t>
        </is>
      </c>
      <c r="H27" s="31" t="n">
        <v>251</v>
      </c>
      <c r="I27" s="31" t="n">
        <v>0.01</v>
      </c>
      <c r="J27" s="31" t="n">
        <v>0.01</v>
      </c>
      <c r="K27" s="23" t="inlineStr">
        <is>
          <t>否</t>
        </is>
      </c>
      <c r="L27" s="31" t="inlineStr">
        <is>
          <t>环县人社局</t>
        </is>
      </c>
      <c r="M27" s="31" t="inlineStr">
        <is>
          <t>环县人社局</t>
        </is>
      </c>
    </row>
    <row r="28" ht="48" customFormat="1" customHeight="1" s="1">
      <c r="A28" s="31" t="n">
        <v>22</v>
      </c>
      <c r="B28" s="31" t="inlineStr">
        <is>
          <t>全县劳务工作站提升改造和环县零工驿站建设项目</t>
        </is>
      </c>
      <c r="C28" s="16" t="inlineStr">
        <is>
          <t>新建</t>
        </is>
      </c>
      <c r="D28" s="31" t="inlineStr">
        <is>
          <t>相关乡镇、村</t>
        </is>
      </c>
      <c r="E28" s="17" t="inlineStr">
        <is>
          <t>1.为20个乡镇及3个示范村劳务工作站提升改造，更新计算机、数码复合机等老旧设备。2.在县城建立环县临工驿站1处。</t>
        </is>
      </c>
      <c r="F28" s="31" t="n">
        <v>65</v>
      </c>
      <c r="G28" s="17" t="inlineStr">
        <is>
          <t>1.改造基本办公设备，提升劳务办工作环境，提升工作水平。2.规范全县临时用工信息发布和招收务工人员。</t>
        </is>
      </c>
      <c r="H28" s="31" t="n">
        <v>251</v>
      </c>
      <c r="I28" s="31" t="n">
        <v>0.01</v>
      </c>
      <c r="J28" s="31" t="n">
        <v>0.01</v>
      </c>
      <c r="K28" s="23" t="inlineStr">
        <is>
          <t>否</t>
        </is>
      </c>
      <c r="L28" s="31" t="inlineStr">
        <is>
          <t>环县人社局</t>
        </is>
      </c>
      <c r="M28" s="31" t="inlineStr">
        <is>
          <t>环县劳务办</t>
        </is>
      </c>
    </row>
    <row r="29" ht="87" customFormat="1" customHeight="1" s="1">
      <c r="A29" s="31" t="n">
        <v>23</v>
      </c>
      <c r="B29" s="16" t="inlineStr">
        <is>
          <t>消费帮扶企业奖补</t>
        </is>
      </c>
      <c r="C29" s="16" t="inlineStr">
        <is>
          <t>新建</t>
        </is>
      </c>
      <c r="D29" s="26" t="inlineStr">
        <is>
          <t>环县</t>
        </is>
      </c>
      <c r="E29" s="27" t="inlineStr">
        <is>
          <t>中共环县委农村工作领导小组办公室印发了《环县消费扶贫奖补方案》，对通过国家扶贫产品认定并录入供货企业库的企业进行奖补，通过以奖带销方式，建立奖励机制，带动全县消费帮扶企业不断扩大销售规模，实现年销售额不低于全省平均水平。</t>
        </is>
      </c>
      <c r="F29" s="26" t="n">
        <v>75</v>
      </c>
      <c r="G29" s="28" t="inlineStr">
        <is>
          <t>培育壮大消费帮扶企业，扩大销售规模。</t>
        </is>
      </c>
      <c r="H29" s="31" t="n">
        <v>219</v>
      </c>
      <c r="I29" s="16" t="n">
        <v>0.504</v>
      </c>
      <c r="J29" s="16" t="n">
        <v>0.504</v>
      </c>
      <c r="K29" s="31" t="inlineStr">
        <is>
          <t>否</t>
        </is>
      </c>
      <c r="L29" s="30" t="inlineStr">
        <is>
          <t>环县
商务局</t>
        </is>
      </c>
      <c r="M29" s="31" t="inlineStr">
        <is>
          <t>环县商务局</t>
        </is>
      </c>
    </row>
    <row r="30" ht="115" customFormat="1" customHeight="1" s="1">
      <c r="A30" s="31" t="n">
        <v>24</v>
      </c>
      <c r="B30" s="16" t="inlineStr">
        <is>
          <t>消费协作产品专馆</t>
        </is>
      </c>
      <c r="C30" s="16" t="inlineStr">
        <is>
          <t>新建</t>
        </is>
      </c>
      <c r="D30" s="26" t="inlineStr">
        <is>
          <t>环县、
天津</t>
        </is>
      </c>
      <c r="E30" s="27" t="inlineStr">
        <is>
          <t>为更好打通天津市南开区与我县农特产品购销通道。①拟在天津市南开区设立环县农特产品展销专馆，租用仓库，冷库，专馆选址由天食集团负责选定。②拟在环县设立天津农特产品展销专柜，专柜由商务局负责选定并建设运营。③项目费用包含产品展销专馆、专柜、仓库、冷库租用费，装饰装修费，展馆展售设备费及运营费。</t>
        </is>
      </c>
      <c r="F30" s="26" t="n">
        <v>100</v>
      </c>
      <c r="G30" s="28" t="inlineStr">
        <is>
          <t>支持我县农特成品加工销售企业在南开区开展产品直销，拓宽销售渠道。</t>
        </is>
      </c>
      <c r="H30" s="31" t="n">
        <v>219</v>
      </c>
      <c r="I30" s="16" t="n">
        <v>0.504</v>
      </c>
      <c r="J30" s="16" t="n">
        <v>0.504</v>
      </c>
      <c r="K30" s="31" t="inlineStr">
        <is>
          <t>否</t>
        </is>
      </c>
      <c r="L30" s="30" t="inlineStr">
        <is>
          <t>环县
商务局</t>
        </is>
      </c>
      <c r="M30" s="31" t="inlineStr">
        <is>
          <t>环县商务局</t>
        </is>
      </c>
    </row>
    <row r="31" ht="258" customFormat="1" customHeight="1" s="1">
      <c r="A31" s="31" t="n">
        <v>25</v>
      </c>
      <c r="B31" s="31" t="inlineStr">
        <is>
          <t>科技帮扶项目</t>
        </is>
      </c>
      <c r="C31" s="16" t="inlineStr">
        <is>
          <t>新建</t>
        </is>
      </c>
      <c r="D31" s="31" t="inlineStr">
        <is>
          <t>环县山城乡、车道镇</t>
        </is>
      </c>
      <c r="E31" s="17" t="inlineStr">
        <is>
          <t>1.以南丘羊、无角陶赛特羊为父本，与纯合（BB）个体湖羊杂交，检测后代FecB基因频率，选择基因纯合个体组建繁殖率高、生长性能好的群体600只，需资金40万元。2.肌肉生长抑制素基因敲除湖羊的制备与评价，对100只湖羊通过胚胎移植技术，计划获得30只MSTN编辑后代，采取MSTN阳性公羊的精液，人工受精250只母羊配种，预计获得100只阳性后代。需资金40万元。3.在环县常坪养羊专业合作社对现有陇东黑山羊进行品种品质鉴定，组建高品质核心繁育群600只；全价营养饲料配合设备1套，导入和优化遗传基因组合；推广示范羔羊代乳料、育成羊营养配方、怀孕母羊及带羔母羊营养配方、中草药快速育肥等先进的绿色安全饲料，提高饲养技术水平和科技含量；推广示范羊病程序化免疫措施，降低疫病对养殖业带来的损失，发展带动陇东黑山羊养殖示范户30户。</t>
        </is>
      </c>
      <c r="F31" s="31" t="n">
        <v>100</v>
      </c>
      <c r="G31" s="17" t="inlineStr">
        <is>
          <t>坚持科技助力产业发展，推动全县肉羊产业再升级。</t>
        </is>
      </c>
      <c r="H31" s="31" t="n">
        <v>251</v>
      </c>
      <c r="I31" s="31" t="n">
        <v>0.2071</v>
      </c>
      <c r="J31" s="31" t="n">
        <v>0.85</v>
      </c>
      <c r="K31" s="31" t="inlineStr">
        <is>
          <t>否</t>
        </is>
      </c>
      <c r="L31" s="31" t="inlineStr">
        <is>
          <t>环县
科技局</t>
        </is>
      </c>
      <c r="M31" s="31" t="inlineStr">
        <is>
          <t>环县
科技局</t>
        </is>
      </c>
    </row>
    <row r="32" ht="63" customFormat="1" customHeight="1" s="1">
      <c r="A32" s="31" t="n">
        <v>26</v>
      </c>
      <c r="B32" s="24" t="inlineStr">
        <is>
          <t>木钵镇关营村钢架拱棚建设项目</t>
        </is>
      </c>
      <c r="C32" s="24" t="inlineStr">
        <is>
          <t>新建</t>
        </is>
      </c>
      <c r="D32" s="24" t="inlineStr">
        <is>
          <t>关营村</t>
        </is>
      </c>
      <c r="E32" s="25" t="inlineStr">
        <is>
          <t>计划新建钢架拱棚38座，全部投放至关营村农民瓜菜专业合作社。</t>
        </is>
      </c>
      <c r="F32" s="24" t="n">
        <v>12.5</v>
      </c>
      <c r="G32" s="25" t="inlineStr">
        <is>
          <t>通过“社带户建”模式，进一步培育壮大关营村农民瓜菜专业合作社，38座钢架拱棚预计每年收益22.8万元（6000元/座），受益农户76户305人，进一步提升关营村群众的产业发展意识，激发其内生动力，带动全村各项产业的整体发展。</t>
        </is>
      </c>
      <c r="H32" s="23" t="n">
        <v>1</v>
      </c>
      <c r="I32" s="23" t="n">
        <v>0.0076</v>
      </c>
      <c r="J32" s="24" t="n">
        <v>0.0305</v>
      </c>
      <c r="K32" s="23" t="inlineStr">
        <is>
          <t>否</t>
        </is>
      </c>
      <c r="L32" s="31" t="inlineStr">
        <is>
          <t>环县木钵镇人民政府</t>
        </is>
      </c>
      <c r="M32" s="31" t="inlineStr">
        <is>
          <t>环县木钵镇人民政府</t>
        </is>
      </c>
    </row>
    <row r="33" ht="94" customFormat="1" customHeight="1" s="1">
      <c r="A33" s="31" t="n">
        <v>27</v>
      </c>
      <c r="B33" s="31" t="inlineStr">
        <is>
          <t>木钵镇官营村、毛井镇高家洼村日间照料中心理疗设备采购项目</t>
        </is>
      </c>
      <c r="C33" s="31" t="inlineStr">
        <is>
          <t>新建</t>
        </is>
      </c>
      <c r="D33" s="31" t="inlineStr">
        <is>
          <t>木钵镇关营村、毛井镇高家洼村</t>
        </is>
      </c>
      <c r="E33" s="31" t="inlineStr">
        <is>
          <t>为木钵镇官营村日间照料中心和毛井镇高家洼村日间照料中心配置老年人康复理疗器械，由镇政府负责资产登记。为两个日间照料中心各配置特定电磁波治疗器4个台，按摩椅2台，超声雾化负离子康健仪6台，生物热能按摩桶4台，USP1台（含光波气血通四个）。</t>
        </is>
      </c>
      <c r="F33" s="31" t="n">
        <v>10</v>
      </c>
      <c r="G33" s="31" t="inlineStr">
        <is>
          <t>推动乡村振兴战略和农村养老服务的有效衔接，提升农村日间照料中心的功能多样性和养老服务品质，打造老年人宜居环境。</t>
        </is>
      </c>
      <c r="H33" s="31" t="n">
        <v>2</v>
      </c>
      <c r="I33" s="31" t="n">
        <v>0.543</v>
      </c>
      <c r="J33" s="31" t="n">
        <v>0.1332</v>
      </c>
      <c r="K33" s="31" t="inlineStr">
        <is>
          <t>否</t>
        </is>
      </c>
      <c r="L33" s="31" t="inlineStr">
        <is>
          <t>环县
民政局</t>
        </is>
      </c>
      <c r="M33" s="31" t="inlineStr">
        <is>
          <t>环县
民政局</t>
        </is>
      </c>
    </row>
    <row r="34" ht="85" customFormat="1" customHeight="1" s="1">
      <c r="A34" s="31" t="n">
        <v>28</v>
      </c>
      <c r="B34" s="31" t="inlineStr">
        <is>
          <t>电商直播人才培训</t>
        </is>
      </c>
      <c r="C34" s="31" t="inlineStr">
        <is>
          <t>新建</t>
        </is>
      </c>
      <c r="D34" s="31" t="inlineStr">
        <is>
          <t>环县</t>
        </is>
      </c>
      <c r="E34" s="31" t="inlineStr">
        <is>
          <t>组织电商从业者和有意愿进行电商创业的高校毕业生52人在环县开展为期15天的电商专业直播人才培训。</t>
        </is>
      </c>
      <c r="F34" s="31" t="n">
        <v>29.5</v>
      </c>
      <c r="G34" s="31" t="inlineStr">
        <is>
          <t>培训专业直播带货人才为家乡农副产品开展直播带货行为，助农增收</t>
        </is>
      </c>
      <c r="H34" s="31" t="n">
        <v>251</v>
      </c>
      <c r="I34" s="31" t="n">
        <v>8.5</v>
      </c>
      <c r="J34" s="31" t="n">
        <v>30.47</v>
      </c>
      <c r="K34" s="31" t="inlineStr">
        <is>
          <t>否</t>
        </is>
      </c>
      <c r="L34" s="31" t="inlineStr">
        <is>
          <t>环县电商办</t>
        </is>
      </c>
      <c r="M34" s="31" t="inlineStr">
        <is>
          <t>环县电商办</t>
        </is>
      </c>
    </row>
    <row r="35" ht="85" customFormat="1" customHeight="1" s="1">
      <c r="A35" s="31" t="n">
        <v>29</v>
      </c>
      <c r="B35" s="17" t="inlineStr">
        <is>
          <t>电子商务科研创业孵化基地及附属设施建设项目</t>
        </is>
      </c>
      <c r="C35" s="31" t="inlineStr">
        <is>
          <t>新建</t>
        </is>
      </c>
      <c r="D35" s="31" t="inlineStr">
        <is>
          <t>环县</t>
        </is>
      </c>
      <c r="E35" s="31" t="inlineStr">
        <is>
          <t>建设电子商务科研创业孵化基地大楼及内部装修，大楼共计五层，建筑面积为3999.57㎡，配套大门、道路、绿化等附属设施建设。项目总预算1600万，本次投入东西部协作援助资金1300万。</t>
        </is>
      </c>
      <c r="F35" s="31" t="n">
        <v>1300</v>
      </c>
      <c r="G35" s="31" t="inlineStr">
        <is>
          <t>促进农民收入提高，推动农民返乡创业就业，动农业产业化发展</t>
        </is>
      </c>
      <c r="H35" s="31" t="n">
        <v>251</v>
      </c>
      <c r="I35" s="31" t="n">
        <v>8.5</v>
      </c>
      <c r="J35" s="31" t="n">
        <v>30.47</v>
      </c>
      <c r="K35" s="31" t="inlineStr">
        <is>
          <t>否</t>
        </is>
      </c>
      <c r="L35" s="31" t="inlineStr">
        <is>
          <t>环县电商办</t>
        </is>
      </c>
      <c r="M35" s="31" t="inlineStr">
        <is>
          <t>环县电商办</t>
        </is>
      </c>
    </row>
    <row r="36" ht="85" customFormat="1" customHeight="1" s="1">
      <c r="A36" s="31" t="n">
        <v>30</v>
      </c>
      <c r="B36" s="17" t="inlineStr">
        <is>
          <t>环县羊羔肉品牌战略规划</t>
        </is>
      </c>
      <c r="C36" s="31" t="inlineStr">
        <is>
          <t>新建</t>
        </is>
      </c>
      <c r="D36" s="31" t="inlineStr">
        <is>
          <t>环县</t>
        </is>
      </c>
      <c r="E36" s="31" t="inlineStr">
        <is>
          <t>以购买服务的方式委托专业机构编制环县羊羔肉品牌战略规划，其中包含品牌战略体系搭建， 品牌运营指南编制， 品牌形象手册设计以及品牌形象宣传片拍摄。</t>
        </is>
      </c>
      <c r="F36" s="31" t="n">
        <v>120</v>
      </c>
      <c r="G36" s="31" t="inlineStr">
        <is>
          <t>促进养养合作社、农户增收，推动环县羊产业发展。</t>
        </is>
      </c>
      <c r="H36" s="31" t="n">
        <v>251</v>
      </c>
      <c r="I36" s="31" t="n">
        <v>8.5</v>
      </c>
      <c r="J36" s="31" t="n">
        <v>30.47</v>
      </c>
      <c r="K36" s="31" t="inlineStr">
        <is>
          <t>否</t>
        </is>
      </c>
      <c r="L36" s="31" t="inlineStr">
        <is>
          <t>环县电商办</t>
        </is>
      </c>
      <c r="M36" s="31" t="inlineStr">
        <is>
          <t>环县电商办</t>
        </is>
      </c>
    </row>
    <row r="37" ht="78" customFormat="1" customHeight="1" s="1">
      <c r="A37" s="31" t="n">
        <v>31</v>
      </c>
      <c r="B37" s="31" t="inlineStr">
        <is>
          <t>困难重度残疾人家庭无障碍改造项目</t>
        </is>
      </c>
      <c r="C37" s="31" t="inlineStr">
        <is>
          <t>新建</t>
        </is>
      </c>
      <c r="D37" s="31" t="n"/>
      <c r="E37" s="31" t="inlineStr">
        <is>
          <t>为75户困难重度残疾人家庭实施无障碍改造，改造项目有无障碍厕所、无障碍通道、扶手安装、台阶坡化、低位灶台改造、室内地面平整、院坪平整、太阳能热水器、移动洗澡机、淋浴凳、防滑垫、坐便椅等。</t>
        </is>
      </c>
      <c r="F37" s="31" t="n">
        <v>40</v>
      </c>
      <c r="G37" s="31" t="inlineStr">
        <is>
          <t>至少有75名残疾人受益，帮助残疾家庭人创造便利环境，解决出行和生活困难，解放残疾人和家人，提升生活质量，使他们能够享受到社会文明进步和国家繁荣富强的成果，进而融入到社会大家庭中来，实现残健融合，共同发展。</t>
        </is>
      </c>
      <c r="H37" s="31" t="n">
        <v>10</v>
      </c>
      <c r="I37" s="31" t="n">
        <v>0.062</v>
      </c>
      <c r="J37" s="31">
        <f>I37*5</f>
        <v/>
      </c>
      <c r="K37" s="31" t="inlineStr">
        <is>
          <t>否</t>
        </is>
      </c>
      <c r="L37" s="31" t="inlineStr">
        <is>
          <t>环县残疾人联合会</t>
        </is>
      </c>
      <c r="M37" s="31" t="inlineStr">
        <is>
          <t>环县残疾人联合会</t>
        </is>
      </c>
    </row>
    <row r="38" ht="70" customFormat="1" customHeight="1" s="1">
      <c r="A38" s="31" t="n">
        <v>32</v>
      </c>
      <c r="B38" s="31" t="inlineStr">
        <is>
          <t>困难重度肢体残疾人辅助器具适配项目</t>
        </is>
      </c>
      <c r="C38" s="31" t="inlineStr">
        <is>
          <t>新建</t>
        </is>
      </c>
      <c r="D38" s="31" t="n"/>
      <c r="E38" s="31" t="inlineStr">
        <is>
          <t>为100名困难重度肢体残疾人适配护理床、轮椅等辅助器具100件（套）。</t>
        </is>
      </c>
      <c r="F38" s="31">
        <f>100*0.45</f>
        <v/>
      </c>
      <c r="G38" s="31" t="inlineStr">
        <is>
          <t>有100名残疾人受益，解决他们的出行和生活困难，提升生活质量，减轻家庭护理人员负担，从而使家庭成员有更多的时间和精力投入到自身发展中去。</t>
        </is>
      </c>
      <c r="H38" s="31" t="n">
        <v>100</v>
      </c>
      <c r="I38" s="31" t="n">
        <v>0.01</v>
      </c>
      <c r="J38" s="31">
        <f>I38*5</f>
        <v/>
      </c>
      <c r="K38" s="31" t="inlineStr">
        <is>
          <t>否</t>
        </is>
      </c>
      <c r="L38" s="31" t="inlineStr">
        <is>
          <t>环县残疾人联合会</t>
        </is>
      </c>
      <c r="M38" s="31" t="inlineStr">
        <is>
          <t>环县残疾人联合会</t>
        </is>
      </c>
    </row>
    <row r="39" ht="54" customFormat="1" customHeight="1" s="1">
      <c r="A39" s="31" t="n">
        <v>33</v>
      </c>
      <c r="B39" s="31" t="inlineStr">
        <is>
          <t>妇女产业带头人培训</t>
        </is>
      </c>
      <c r="C39" s="31" t="inlineStr">
        <is>
          <t>新建</t>
        </is>
      </c>
      <c r="D39" s="31" t="inlineStr">
        <is>
          <t>天津</t>
        </is>
      </c>
      <c r="E39" s="17" t="inlineStr">
        <is>
          <t>计划投入25万元，培训县乡村妇女产业带头人共计50人，人均培训经费5000元。</t>
        </is>
      </c>
      <c r="F39" s="31" t="n">
        <v>25</v>
      </c>
      <c r="G39" s="17" t="inlineStr">
        <is>
          <t>通过培训提升妇女带头人能力和带领妇女群众参与乡村振兴的能力。</t>
        </is>
      </c>
      <c r="H39" s="31" t="n">
        <v>251</v>
      </c>
      <c r="I39" s="31" t="n">
        <v>8.5</v>
      </c>
      <c r="J39" s="31" t="n">
        <v>30.47</v>
      </c>
      <c r="K39" s="23" t="inlineStr">
        <is>
          <t>否</t>
        </is>
      </c>
      <c r="L39" s="31" t="inlineStr">
        <is>
          <t>环县妇女联合会</t>
        </is>
      </c>
      <c r="M39" s="31" t="inlineStr">
        <is>
          <t>环县妇女联合会</t>
        </is>
      </c>
    </row>
    <row r="40" ht="60" customFormat="1" customHeight="1" s="1">
      <c r="A40" s="31" t="n">
        <v>34</v>
      </c>
      <c r="B40" s="31" t="inlineStr">
        <is>
          <t>巾帼家美积分超市建设项目</t>
        </is>
      </c>
      <c r="C40" s="31" t="inlineStr">
        <is>
          <t>新建</t>
        </is>
      </c>
      <c r="D40" s="31" t="inlineStr">
        <is>
          <t>环县</t>
        </is>
      </c>
      <c r="E40" s="17" t="inlineStr">
        <is>
          <t>在全县新建10个、续建20个“巾帼家美积分超市”，乡镇自建，配备超市货架及货物，共计15万元。</t>
        </is>
      </c>
      <c r="F40" s="31" t="n">
        <v>15</v>
      </c>
      <c r="G40" s="17" t="inlineStr">
        <is>
          <t>通过建办超市，建立积分制度，组织妇女和家庭用文明行为换取文明积分，激发群众内生动力，促进乡村振兴战略实施。</t>
        </is>
      </c>
      <c r="H40" s="31" t="n">
        <v>30</v>
      </c>
      <c r="I40" s="31" t="n">
        <v>0.078</v>
      </c>
      <c r="J40" s="31" t="n">
        <v>0.23</v>
      </c>
      <c r="K40" s="23" t="inlineStr">
        <is>
          <t>否</t>
        </is>
      </c>
      <c r="L40" s="31" t="inlineStr">
        <is>
          <t>环县妇女联合会</t>
        </is>
      </c>
      <c r="M40" s="31" t="inlineStr">
        <is>
          <t>环县妇女联合会</t>
        </is>
      </c>
    </row>
    <row r="41" ht="25" customFormat="1" customHeight="1" s="1">
      <c r="A41" s="29" t="n"/>
      <c r="B41" s="29" t="n"/>
      <c r="C41" s="29" t="n"/>
      <c r="D41" s="29" t="n"/>
      <c r="E41" s="29" t="n"/>
      <c r="F41" s="29" t="n"/>
      <c r="G41" s="29" t="n"/>
      <c r="H41" s="29" t="n"/>
      <c r="I41" s="29" t="n"/>
      <c r="J41" s="29" t="n"/>
      <c r="K41" s="29" t="n"/>
      <c r="L41" s="29" t="n"/>
      <c r="M41" s="29" t="n"/>
    </row>
  </sheetData>
  <mergeCells count="16">
    <mergeCell ref="L3:L5"/>
    <mergeCell ref="G3:J3"/>
    <mergeCell ref="M3:M5"/>
    <mergeCell ref="G4:G5"/>
    <mergeCell ref="C3:C5"/>
    <mergeCell ref="H4:H5"/>
    <mergeCell ref="A3:A5"/>
    <mergeCell ref="I4:I5"/>
    <mergeCell ref="E3:E5"/>
    <mergeCell ref="J4:J5"/>
    <mergeCell ref="F3:F5"/>
    <mergeCell ref="D3:D5"/>
    <mergeCell ref="B3:B5"/>
    <mergeCell ref="A1:B1"/>
    <mergeCell ref="K3:K5"/>
    <mergeCell ref="A2:M2"/>
  </mergeCells>
  <pageMargins left="0.700694444444445" right="0.700694444444445" top="0.751388888888889" bottom="0.751388888888889" header="0.298611111111111" footer="0.298611111111111"/>
  <pageSetup orientation="landscape" paperSize="9" scale="97" fitToHeight="0" horizontalDpi="600"/>
</worksheet>
</file>

<file path=xl/worksheets/sheet2.xml><?xml version="1.0" encoding="utf-8"?>
<worksheet xmlns="http://schemas.openxmlformats.org/spreadsheetml/2006/main">
  <sheetPr>
    <outlinePr summaryBelow="1" summaryRight="1"/>
    <pageSetUpPr/>
  </sheetPr>
  <dimension ref="A1:FY62"/>
  <sheetViews>
    <sheetView topLeftCell="A7" workbookViewId="0">
      <selection activeCell="E19" sqref="E19"/>
    </sheetView>
  </sheetViews>
  <sheetFormatPr baseColWidth="8" defaultColWidth="9" defaultRowHeight="11.25"/>
  <cols>
    <col width="5.5" customWidth="1" style="4" min="1" max="1"/>
    <col width="11.375" customWidth="1" style="4" min="2" max="2"/>
    <col width="6.5" customWidth="1" style="4" min="3" max="3"/>
    <col width="5.9" customWidth="1" style="4" min="4" max="4"/>
    <col width="28.25" customWidth="1" style="5" min="5" max="5"/>
    <col width="7.125" customWidth="1" style="4" min="6" max="6"/>
    <col width="38.375" customWidth="1" style="4" min="7" max="7"/>
    <col width="5.45" customWidth="1" style="4" min="8" max="8"/>
    <col width="6.125" customWidth="1" style="4" min="9" max="10"/>
    <col width="5.625" customWidth="1" style="4" min="11" max="11"/>
    <col width="5.80833333333333" customWidth="1" style="4" min="12" max="12"/>
    <col width="5.75" customWidth="1" style="4" min="13" max="13"/>
    <col width="3.66666666666667" customWidth="1" style="6" min="14" max="181"/>
    <col width="3.66666666666667" customWidth="1" style="1" min="182" max="16342"/>
    <col width="9" customWidth="1" style="1" min="16343" max="16348"/>
    <col width="3.66666666666667" customWidth="1" style="1" min="16349" max="16349"/>
    <col width="9" customWidth="1" style="1" min="16350" max="16384"/>
  </cols>
  <sheetData>
    <row r="1" ht="22" customFormat="1" customHeight="1" s="1">
      <c r="A1" s="7" t="inlineStr">
        <is>
          <t>附件1</t>
        </is>
      </c>
      <c r="C1" s="8" t="n"/>
      <c r="D1" s="8" t="n"/>
      <c r="E1" s="4" t="n"/>
      <c r="F1" s="4" t="n"/>
      <c r="G1" s="4" t="n"/>
      <c r="H1" s="4" t="n"/>
      <c r="I1" s="4" t="n"/>
      <c r="J1" s="4" t="n"/>
      <c r="K1" s="4" t="n"/>
      <c r="L1" s="4" t="n"/>
      <c r="M1" s="4" t="n"/>
    </row>
    <row r="2" ht="34" customFormat="1" customHeight="1" s="1">
      <c r="A2" s="9" t="inlineStr">
        <is>
          <t>环县2022年东西部协作财政援助资金项目计划表</t>
        </is>
      </c>
    </row>
    <row r="3" ht="21.95" customFormat="1" customHeight="1" s="3">
      <c r="A3" s="31" t="inlineStr">
        <is>
          <t>序号</t>
        </is>
      </c>
      <c r="B3" s="31" t="inlineStr">
        <is>
          <t>项目名称</t>
        </is>
      </c>
      <c r="C3" s="31" t="inlineStr">
        <is>
          <t>建设
性质</t>
        </is>
      </c>
      <c r="D3" s="31" t="inlineStr">
        <is>
          <t>建设
地点</t>
        </is>
      </c>
      <c r="E3" s="31" t="inlineStr">
        <is>
          <t>建设内容与规模</t>
        </is>
      </c>
      <c r="F3" s="31" t="inlineStr">
        <is>
          <t>投资
估算
（万元）</t>
        </is>
      </c>
      <c r="G3" s="31" t="inlineStr">
        <is>
          <t>绩效目标</t>
        </is>
      </c>
      <c r="H3" s="33" t="n"/>
      <c r="I3" s="33" t="n"/>
      <c r="J3" s="34" t="n"/>
      <c r="K3" s="31" t="inlineStr">
        <is>
          <t>是否采取以工代赈方式</t>
        </is>
      </c>
      <c r="L3" s="31" t="inlineStr">
        <is>
          <t>项目
主管
单位</t>
        </is>
      </c>
      <c r="M3" s="31" t="inlineStr">
        <is>
          <t>项目
实施
单位</t>
        </is>
      </c>
    </row>
    <row r="4" ht="20.1" customFormat="1" customHeight="1" s="3">
      <c r="A4" s="35" t="n"/>
      <c r="B4" s="35" t="n"/>
      <c r="C4" s="35" t="n"/>
      <c r="D4" s="35" t="n"/>
      <c r="E4" s="35" t="n"/>
      <c r="F4" s="35" t="n"/>
      <c r="G4" s="31" t="inlineStr">
        <is>
          <t>帮扶效益</t>
        </is>
      </c>
      <c r="H4" s="31" t="inlineStr">
        <is>
          <t>受益
村数
（个）</t>
        </is>
      </c>
      <c r="I4" s="31" t="inlineStr">
        <is>
          <t>受益
户数
(万户)</t>
        </is>
      </c>
      <c r="J4" s="31" t="inlineStr">
        <is>
          <t>受益
人口数
(万人)</t>
        </is>
      </c>
      <c r="K4" s="35" t="n"/>
      <c r="L4" s="35" t="n"/>
      <c r="M4" s="35" t="n"/>
    </row>
    <row r="5" ht="19.5" customFormat="1" customHeight="1" s="3">
      <c r="A5" s="36" t="n"/>
      <c r="B5" s="36" t="n"/>
      <c r="C5" s="36" t="n"/>
      <c r="D5" s="36" t="n"/>
      <c r="E5" s="36" t="n"/>
      <c r="F5" s="36" t="n"/>
      <c r="G5" s="36" t="n"/>
      <c r="H5" s="36" t="n"/>
      <c r="I5" s="36" t="n"/>
      <c r="J5" s="36" t="n"/>
      <c r="K5" s="36" t="n"/>
      <c r="L5" s="36" t="n"/>
      <c r="M5" s="36" t="n"/>
    </row>
    <row r="6" ht="27" customFormat="1" customHeight="1" s="3">
      <c r="A6" s="31" t="n"/>
      <c r="B6" s="31" t="inlineStr">
        <is>
          <t>合计</t>
        </is>
      </c>
      <c r="C6" s="11" t="n"/>
      <c r="D6" s="31" t="n"/>
      <c r="E6" s="12" t="n"/>
      <c r="F6" s="31" t="n">
        <v>5600</v>
      </c>
      <c r="G6" s="31" t="n"/>
      <c r="H6" s="31" t="n"/>
      <c r="I6" s="31" t="n"/>
      <c r="J6" s="31" t="n"/>
      <c r="K6" s="31" t="n"/>
      <c r="L6" s="31" t="n"/>
      <c r="M6" s="31" t="n"/>
    </row>
    <row r="7" ht="27" customFormat="1" customHeight="1" s="3">
      <c r="A7" s="13" t="inlineStr">
        <is>
          <t>一</t>
        </is>
      </c>
      <c r="B7" s="13" t="inlineStr">
        <is>
          <t>产业开发</t>
        </is>
      </c>
      <c r="C7" s="14" t="n"/>
      <c r="D7" s="13" t="n"/>
      <c r="E7" s="15" t="n"/>
      <c r="F7" s="13" t="n">
        <v>2925.5</v>
      </c>
      <c r="G7" s="13" t="n"/>
      <c r="H7" s="13" t="n"/>
      <c r="I7" s="13" t="n"/>
      <c r="J7" s="13" t="n"/>
      <c r="K7" s="13" t="n"/>
      <c r="L7" s="13" t="n"/>
      <c r="M7" s="13" t="n"/>
    </row>
    <row r="8" ht="50" customFormat="1" customHeight="1" s="3">
      <c r="A8" s="31" t="n">
        <v>1</v>
      </c>
      <c r="B8" s="31" t="inlineStr">
        <is>
          <t>畜禽无害化暂存点建设项目</t>
        </is>
      </c>
      <c r="C8" s="11" t="inlineStr">
        <is>
          <t>新建</t>
        </is>
      </c>
      <c r="D8" s="31" t="inlineStr">
        <is>
          <t>车道镇等11乡镇</t>
        </is>
      </c>
      <c r="E8" s="12" t="inlineStr">
        <is>
          <t>为全县建造11处畜禽无害化暂存点，每个站点列支建设费用40万元，资产登记到暂存点建设村，乡镇做好监管。</t>
        </is>
      </c>
      <c r="F8" s="31" t="n">
        <v>440</v>
      </c>
      <c r="G8" s="31" t="inlineStr">
        <is>
          <t>降低环境污染，改善养殖环境。</t>
        </is>
      </c>
      <c r="H8" s="31" t="n">
        <v>251</v>
      </c>
      <c r="I8" s="31" t="n">
        <v>3</v>
      </c>
      <c r="J8" s="31" t="n">
        <v>13</v>
      </c>
      <c r="K8" s="31" t="inlineStr">
        <is>
          <t>否</t>
        </is>
      </c>
      <c r="L8" s="30" t="inlineStr">
        <is>
          <t>环县
畜牧局</t>
        </is>
      </c>
      <c r="M8" s="31" t="inlineStr">
        <is>
          <t>车道镇等14个乡镇</t>
        </is>
      </c>
    </row>
    <row r="9" ht="110" customFormat="1" customHeight="1" s="3">
      <c r="A9" s="31" t="n">
        <v>2</v>
      </c>
      <c r="B9" s="31" t="inlineStr">
        <is>
          <t>村集体经济发展项目</t>
        </is>
      </c>
      <c r="C9" s="31" t="inlineStr">
        <is>
          <t>新建</t>
        </is>
      </c>
      <c r="D9" s="31" t="inlineStr">
        <is>
          <t>有关乡镇</t>
        </is>
      </c>
      <c r="E9" s="31" t="inlineStr">
        <is>
          <t>在全县8个村（八珠乡杏树沟村、樊家川乡闫塬村、虎洞镇贾驿村、合道镇陈旗塬村、合道镇何坪村、山城乡山城堡村、甜水镇甜水街村每村100万元；环城镇耿家沟50万元）实施村集体经济发展项目，共750万元入股环县鸿康中药材帮扶车间入股50万元，庆阳伟赫乳制品有限公司入股700万元。每年按双方协议6%分红，股权归村集体所有。</t>
        </is>
      </c>
      <c r="F9" s="31" t="n">
        <v>750</v>
      </c>
      <c r="G9" s="31" t="inlineStr">
        <is>
          <t>进一步壮大村级集体经济收入，农业企业每年按不低于入股资金的6%进行分红，农业企业与村委会建立利益联结机制，为该村种养业提供服务，有效提升农户种养水平，增加产业受益。</t>
        </is>
      </c>
      <c r="H9" s="31" t="n">
        <v>15</v>
      </c>
      <c r="I9" s="31" t="n">
        <v>0.5</v>
      </c>
      <c r="J9" s="31" t="n">
        <v>2.1</v>
      </c>
      <c r="K9" s="31" t="inlineStr">
        <is>
          <t>否</t>
        </is>
      </c>
      <c r="L9" s="30" t="inlineStr">
        <is>
          <t>环县
农业
农村局</t>
        </is>
      </c>
      <c r="M9" s="31" t="inlineStr">
        <is>
          <t>有关乡镇</t>
        </is>
      </c>
    </row>
    <row r="10" ht="233" customFormat="1" customHeight="1" s="3">
      <c r="A10" s="31" t="n">
        <v>3</v>
      </c>
      <c r="B10" s="31" t="inlineStr">
        <is>
          <t>科技帮扶项目</t>
        </is>
      </c>
      <c r="C10" s="16" t="inlineStr">
        <is>
          <t>新建</t>
        </is>
      </c>
      <c r="D10" s="31" t="inlineStr">
        <is>
          <t>环县山城乡、车道镇</t>
        </is>
      </c>
      <c r="E10" s="17" t="inlineStr">
        <is>
          <t>1.以南丘羊、无角陶赛特羊为父本，与纯合（BB）个体湖羊杂交，检测后代FecB基因频率，选择基因纯合个体组建繁殖率高、生长性能好的群体600只，需资金40万元。2.肌肉生长抑制素基因敲除湖羊的制备与评价，对100只湖羊通过胚胎移植技术，计划获得30只MSTN编辑后代，采取MSTN阳性公羊的精液，人工受精250只母羊配种，预计获得100只阳性后代。需资金40万元。3.在环县常坪养羊专业合作社对现有陇东黑山羊进行品种品质鉴定，组建高品质核心繁育群600只；全价营养饲料配合设备1套，导入和优化遗传基因组合；推广示范羔羊代乳料、育成羊营养配方、怀孕母羊及带羔母羊营养配方、中草药快速育肥等先进的绿色安全饲料，提高饲养技术水平和科技含量；推广示范羊病程序化免疫措施，降低疫病对养殖业带来的损失，发展带动陇东黑山羊养殖示范户30户。</t>
        </is>
      </c>
      <c r="F10" s="31" t="n">
        <v>100</v>
      </c>
      <c r="G10" s="17" t="inlineStr">
        <is>
          <t>坚持科技助力产业发展，推动全县肉羊产业再升级。</t>
        </is>
      </c>
      <c r="H10" s="31" t="n">
        <v>251</v>
      </c>
      <c r="I10" s="31" t="n">
        <v>0.2071</v>
      </c>
      <c r="J10" s="31" t="n">
        <v>0.85</v>
      </c>
      <c r="K10" s="31" t="inlineStr">
        <is>
          <t>否</t>
        </is>
      </c>
      <c r="L10" s="31" t="inlineStr">
        <is>
          <t>环县
科技局</t>
        </is>
      </c>
      <c r="M10" s="31" t="inlineStr">
        <is>
          <t>环县
科技局</t>
        </is>
      </c>
    </row>
    <row r="11" ht="72" customFormat="1" customHeight="1" s="3">
      <c r="A11" s="31" t="n">
        <v>4</v>
      </c>
      <c r="B11" s="17" t="inlineStr">
        <is>
          <t>电子商务科研创业孵化基地及附属设施建设项目</t>
        </is>
      </c>
      <c r="C11" s="31" t="inlineStr">
        <is>
          <t>新建</t>
        </is>
      </c>
      <c r="D11" s="31" t="inlineStr">
        <is>
          <t>环县</t>
        </is>
      </c>
      <c r="E11" s="31" t="inlineStr">
        <is>
          <t>建设电子商务科研创业孵化基地大楼及内部装修，大楼共计五层，建筑面积为3999.57㎡，配套大门、道路、绿化等附属设施建设。项目总预算1600万，本次投入东西部协作援助资金1300万。</t>
        </is>
      </c>
      <c r="F11" s="31" t="n">
        <v>1300</v>
      </c>
      <c r="G11" s="31" t="inlineStr">
        <is>
          <t>促进农民收入提高，推动农民返乡创业就业，动农业产业化发展</t>
        </is>
      </c>
      <c r="H11" s="31" t="n">
        <v>251</v>
      </c>
      <c r="I11" s="31" t="n">
        <v>8.5</v>
      </c>
      <c r="J11" s="31" t="n">
        <v>30.47</v>
      </c>
      <c r="K11" s="31" t="inlineStr">
        <is>
          <t>否</t>
        </is>
      </c>
      <c r="L11" s="31" t="inlineStr">
        <is>
          <t>环县电商办</t>
        </is>
      </c>
      <c r="M11" s="31" t="inlineStr">
        <is>
          <t>环县电商办</t>
        </is>
      </c>
    </row>
    <row r="12" ht="82" customFormat="1" customHeight="1" s="3">
      <c r="A12" s="31" t="n">
        <v>5</v>
      </c>
      <c r="B12" s="31" t="inlineStr">
        <is>
          <t>环县洪德镇河连湾村搬迁点产业路硬化工程</t>
        </is>
      </c>
      <c r="C12" s="31" t="inlineStr">
        <is>
          <t>新建</t>
        </is>
      </c>
      <c r="D12" s="31" t="inlineStr">
        <is>
          <t>环县洪德镇</t>
        </is>
      </c>
      <c r="E12" s="17" t="inlineStr">
        <is>
          <t>在河连湾搬迁点新修两条产业路：1.新修水泥硬化路长220m，宽度3.5m,配套行道树栽植；2.新修水泥硬化路0.48公里，其中宽4m的路段长220m，宽3m的路段长260m，配套建设排污管网，压设30m³化粪池一处。</t>
        </is>
      </c>
      <c r="F12" s="31" t="n">
        <v>68</v>
      </c>
      <c r="G12" s="17" t="inlineStr">
        <is>
          <t>为122户农户解决出行难问题，方便群众生产生活</t>
        </is>
      </c>
      <c r="H12" s="31" t="n">
        <v>1</v>
      </c>
      <c r="I12" s="31" t="n">
        <v>0.0122</v>
      </c>
      <c r="J12" s="31" t="n">
        <v>0.0522</v>
      </c>
      <c r="K12" s="31" t="inlineStr">
        <is>
          <t>否</t>
        </is>
      </c>
      <c r="L12" s="30" t="inlineStr">
        <is>
          <t>环县发改局</t>
        </is>
      </c>
      <c r="M12" s="31" t="inlineStr">
        <is>
          <t>县以工代赈办公室</t>
        </is>
      </c>
    </row>
    <row r="13" ht="82" customFormat="1" customHeight="1" s="3">
      <c r="A13" s="31" t="n">
        <v>6</v>
      </c>
      <c r="B13" s="31" t="inlineStr">
        <is>
          <t>环县罗山川乡西阳洼易地扶贫搬迁点养殖小区建设项目</t>
        </is>
      </c>
      <c r="C13" s="31" t="inlineStr">
        <is>
          <t>续建</t>
        </is>
      </c>
      <c r="D13" s="31" t="inlineStr">
        <is>
          <t>环县罗山川乡</t>
        </is>
      </c>
      <c r="E13" s="17" t="inlineStr">
        <is>
          <t>新建羊棚草料棚各38户，修建5米产业砂砾路305米，并配套实施供水等基础设施。</t>
        </is>
      </c>
      <c r="F13" s="31" t="n">
        <v>36</v>
      </c>
      <c r="G13" s="17" t="inlineStr">
        <is>
          <t>改善养殖配套设施，提升养殖效益，培育后续产业，增加农民收入</t>
        </is>
      </c>
      <c r="H13" s="31" t="n">
        <v>1</v>
      </c>
      <c r="I13" s="31" t="n">
        <v>0.0051</v>
      </c>
      <c r="J13" s="31" t="n">
        <v>0.0239</v>
      </c>
      <c r="K13" s="31" t="inlineStr">
        <is>
          <t>否</t>
        </is>
      </c>
      <c r="L13" s="30" t="inlineStr">
        <is>
          <t>环县发改局</t>
        </is>
      </c>
      <c r="M13" s="31" t="inlineStr">
        <is>
          <t>罗山乡人民政府</t>
        </is>
      </c>
    </row>
    <row r="14" ht="60" customFormat="1" customHeight="1" s="3">
      <c r="A14" s="31" t="n">
        <v>7</v>
      </c>
      <c r="B14" s="20" t="inlineStr">
        <is>
          <t>落地企业奖补</t>
        </is>
      </c>
      <c r="C14" s="20" t="inlineStr">
        <is>
          <t>新建</t>
        </is>
      </c>
      <c r="D14" s="20" t="inlineStr">
        <is>
          <t>环县</t>
        </is>
      </c>
      <c r="E14" s="19" t="inlineStr">
        <is>
          <t>为2021年东西部协作产业合作落地企业进行奖补。</t>
        </is>
      </c>
      <c r="F14" s="20" t="n">
        <v>50</v>
      </c>
      <c r="G14" s="31" t="inlineStr">
        <is>
          <t>通过给落地企业进行奖补，增强落地企业经营能力，进一步提高帮扶效益</t>
        </is>
      </c>
      <c r="H14" s="31" t="n">
        <v>108</v>
      </c>
      <c r="I14" s="31" t="n">
        <v>0.6820000000000001</v>
      </c>
      <c r="J14" s="31" t="n">
        <v>0.6820000000000001</v>
      </c>
      <c r="K14" s="31" t="inlineStr">
        <is>
          <t>否</t>
        </is>
      </c>
      <c r="L14" s="30" t="inlineStr">
        <is>
          <t>环县
商务局</t>
        </is>
      </c>
      <c r="M14" s="31" t="inlineStr">
        <is>
          <t>环县
商务局</t>
        </is>
      </c>
    </row>
    <row r="15" ht="132" customFormat="1" customHeight="1" s="3">
      <c r="A15" s="31" t="n">
        <v>8</v>
      </c>
      <c r="B15" s="31" t="inlineStr">
        <is>
          <t>环县户用光伏电站升级改造</t>
        </is>
      </c>
      <c r="C15" s="31" t="inlineStr">
        <is>
          <t>新建</t>
        </is>
      </c>
      <c r="D15" s="31" t="inlineStr">
        <is>
          <t>环县甜水镇、毛井镇、南湫乡、小南沟乡</t>
        </is>
      </c>
      <c r="E15" s="17" t="inlineStr">
        <is>
          <t>为全县户用分布式电站整体进行设备维护、维修及老化电器设备的更换：内容主要包括①为光照条件较差的13户户用分布式光伏电站另选址迁移；②为76户户用分布式光伏电站的逆变器、汇流箱及直流线进行检修更换。包括更换有隐裂、耀斑及破损的光伏板（260W和270W）、维修电站配电箱、阻燃线等配套设备，③扩充备品备件库方便后期电站及时维护和检修。工程总费用包括材料采购费、维修施工费和户用电站迁移费等。</t>
        </is>
      </c>
      <c r="F15" s="31" t="n">
        <v>49</v>
      </c>
      <c r="G15" s="17" t="inlineStr">
        <is>
          <t>通过户用光伏电站升级改造，帮助恢复户用电站供电能力，持续发挥光伏产业帮扶效益</t>
        </is>
      </c>
      <c r="H15" s="31" t="n">
        <v>4</v>
      </c>
      <c r="I15" s="31" t="n">
        <v>0.0076</v>
      </c>
      <c r="J15" s="31" t="n">
        <v>0.0318</v>
      </c>
      <c r="K15" s="31" t="inlineStr">
        <is>
          <t>否</t>
        </is>
      </c>
      <c r="L15" s="30" t="inlineStr">
        <is>
          <t>环县乡村振兴局</t>
        </is>
      </c>
      <c r="M15" s="31" t="inlineStr">
        <is>
          <t>环县乡村振兴局</t>
        </is>
      </c>
    </row>
    <row r="16" ht="55" customFormat="1" customHeight="1" s="3">
      <c r="A16" s="31" t="n">
        <v>9</v>
      </c>
      <c r="B16" s="17" t="inlineStr">
        <is>
          <t>环县羊羔肉品牌战略规划</t>
        </is>
      </c>
      <c r="C16" s="31" t="inlineStr">
        <is>
          <t>新建</t>
        </is>
      </c>
      <c r="D16" s="31" t="inlineStr">
        <is>
          <t>环县</t>
        </is>
      </c>
      <c r="E16" s="31" t="inlineStr">
        <is>
          <t>以购买服务的方式委托专业机构编制环县羊羔肉品牌战略规划，其中包含品牌战略体系搭建， 品牌运营指南编制， 品牌形象手册设计以及品牌形象宣传片拍摄。</t>
        </is>
      </c>
      <c r="F16" s="31" t="n">
        <v>120</v>
      </c>
      <c r="G16" s="31" t="inlineStr">
        <is>
          <t>促进养养合作社、农户增收，推动环县羊产业发展。</t>
        </is>
      </c>
      <c r="H16" s="31" t="n">
        <v>251</v>
      </c>
      <c r="I16" s="31" t="n">
        <v>8.5</v>
      </c>
      <c r="J16" s="31" t="n">
        <v>30.47</v>
      </c>
      <c r="K16" s="31" t="inlineStr">
        <is>
          <t>否</t>
        </is>
      </c>
      <c r="L16" s="31" t="inlineStr">
        <is>
          <t>环县电商办</t>
        </is>
      </c>
      <c r="M16" s="31" t="inlineStr">
        <is>
          <t>环县电商办</t>
        </is>
      </c>
    </row>
    <row r="17" ht="71" customFormat="1" customHeight="1" s="3">
      <c r="A17" s="31" t="n">
        <v>10</v>
      </c>
      <c r="B17" s="24" t="inlineStr">
        <is>
          <t>木钵镇关营村钢架拱棚建设项目</t>
        </is>
      </c>
      <c r="C17" s="24" t="inlineStr">
        <is>
          <t>新建</t>
        </is>
      </c>
      <c r="D17" s="24" t="inlineStr">
        <is>
          <t>关营村</t>
        </is>
      </c>
      <c r="E17" s="25" t="inlineStr">
        <is>
          <t>计划新建钢架拱棚38座，全部投放至关营村农民瓜菜专业合作社。</t>
        </is>
      </c>
      <c r="F17" s="24" t="n">
        <v>12.5</v>
      </c>
      <c r="G17" s="25" t="inlineStr">
        <is>
          <t>通过“社带户建”模式，进一步培育壮大关营村农民瓜菜专业合作社，38座钢架拱棚预计每年收益22.8万元（6000元/座），受益农户76户305人，进一步提升关营村群众的产业发展意识，激发其内生动力，带动全村各项产业的整体发展。</t>
        </is>
      </c>
      <c r="H17" s="23" t="n">
        <v>1</v>
      </c>
      <c r="I17" s="23" t="n">
        <v>0.0076</v>
      </c>
      <c r="J17" s="24" t="n">
        <v>0.0305</v>
      </c>
      <c r="K17" s="23" t="inlineStr">
        <is>
          <t>否</t>
        </is>
      </c>
      <c r="L17" s="31" t="inlineStr">
        <is>
          <t>环县木钵镇人民政府</t>
        </is>
      </c>
      <c r="M17" s="31" t="inlineStr">
        <is>
          <t>环县木钵镇人民政府</t>
        </is>
      </c>
    </row>
    <row r="18" ht="33" customFormat="1" customHeight="1" s="3">
      <c r="A18" s="13" t="inlineStr">
        <is>
          <t>二</t>
        </is>
      </c>
      <c r="B18" s="13" t="inlineStr">
        <is>
          <t>示范村建设</t>
        </is>
      </c>
      <c r="C18" s="14" t="n"/>
      <c r="D18" s="13" t="n"/>
      <c r="E18" s="15" t="n"/>
      <c r="F18" s="13" t="n">
        <v>954.6</v>
      </c>
      <c r="G18" s="13" t="n"/>
      <c r="H18" s="13" t="n"/>
      <c r="I18" s="13" t="n"/>
      <c r="J18" s="13" t="n"/>
      <c r="K18" s="13" t="n"/>
      <c r="L18" s="32" t="n"/>
      <c r="M18" s="13" t="n"/>
    </row>
    <row r="19" ht="240" customFormat="1" customHeight="1" s="3">
      <c r="A19" s="31" t="n">
        <v>11</v>
      </c>
      <c r="B19" s="31" t="inlineStr">
        <is>
          <t>曲子镇西沟村示范村建设</t>
        </is>
      </c>
      <c r="C19" s="31" t="inlineStr">
        <is>
          <t>新建</t>
        </is>
      </c>
      <c r="D19" s="31" t="inlineStr">
        <is>
          <t>环县曲子镇</t>
        </is>
      </c>
      <c r="E19" s="31" t="inlineStr">
        <is>
          <t>共计：408.5万元。
产业开发方面370万元：为50户规模养殖户购置50台TMR（4立方米）揉丝搅拌一体机80万元。新开发专业育肥料生产线1条并建设配套设施100万元；为西沟村绿丰草专业合作社购置3组收割、翻晒、打捆机械（2台收割机、1台翻晒机、3台打捆机为一组）需资金190万元。
生态振兴方面30万元：在西沟村实施荒山绿化1500亩。
村党组织活动阵地提升3万元：主要满足村级党组织活动阵地规范布设，购买相关器材等。
曲子镇西沟村组织、文化振兴5.5万元：实施学习阵地建设村内设立1个LED大屏，用于播放宣传惠民政策、党史党建等宣传材料，为党员购置党史党建学习辅导材料、书籍等，预算4万元；宣传报道先进典型、模范事迹，预算资金1.5万元。</t>
        </is>
      </c>
      <c r="F19" s="31" t="n">
        <v>408.5</v>
      </c>
      <c r="G19" s="31" t="inlineStr">
        <is>
          <t>产业发展方面，提升养殖户专业化水平，解决养殖户饲料加工难的问题，合理饲草配方，解决饲草品种单一的问题，解决西沟村种草农户的收、晒、打捆难的问题，提高种草农户积极性。
生态振兴方面，在西沟村实施荒山绿化1500亩，改善生态环境，防止水土流失
村组织活动阵地提升，满足西沟村村级党组织正常活动开展。
组织、文化振兴，用于宣传惠民政策、党史党建等宣传材料，宣传报道先进典型、模范事迹等</t>
        </is>
      </c>
      <c r="H19" s="31" t="n">
        <v>1</v>
      </c>
      <c r="I19" s="31" t="n">
        <v>50</v>
      </c>
      <c r="J19" s="31" t="n">
        <v>0.023</v>
      </c>
      <c r="K19" s="31" t="inlineStr">
        <is>
          <t>否</t>
        </is>
      </c>
      <c r="L19" s="31" t="inlineStr">
        <is>
          <t>环县曲子镇</t>
        </is>
      </c>
      <c r="M19" s="31" t="inlineStr">
        <is>
          <t>环县曲子镇</t>
        </is>
      </c>
    </row>
    <row r="20" ht="371" customFormat="1" customHeight="1" s="3">
      <c r="A20" s="31" t="n">
        <v>12</v>
      </c>
      <c r="B20" s="31" t="inlineStr">
        <is>
          <t>山城乡薛塬村示范村建设</t>
        </is>
      </c>
      <c r="C20" s="31" t="inlineStr">
        <is>
          <t>新建</t>
        </is>
      </c>
      <c r="D20" s="31" t="inlineStr">
        <is>
          <t>环县
山城乡</t>
        </is>
      </c>
      <c r="E20" s="31" t="inlineStr">
        <is>
          <t>共计：239万元。
基础设施方面40万元：对薛塬村智慧农业云平台进行网络布设，并配套购置相关设备，LED拼接显示屏一组（6个）、会议发言扩音系统一组、到户视讯系统及线路铺设、室内宣传灯箱制作、笔记本电脑及投影设备一套、主席台会议桌3张等办公设施，所需资金40万元
改善人居环境方面150万元：对薛塬村街道村容村貌进行整治，安装太阳能路灯50盏，人行道铺设渗水砖6000平方米，配套栽路沿石。购置分类式垃圾箱20个，在广场及街道布置文化墙，在路灯杆安装社会主义核心价值观宣传灯箱，并对街道进行绿化，栽植景观树木。计划资金150万元。
产业开发方面40万元：巩固提升养羊专业村建设，推广养殖农户科学规范化饲养，为130户养羊户购置兽药冷藏柜130台，配备常用羊只疾病药品，计划投入资金15万元；购买TMR草料搅拌机10台，投放给示范养殖农户，户均补助资金2.5万元，投入资金25万元。共需资金40万元。
村党组织活动提升3万元：村党组织阵地提升：主要满足村级党组织活动阵地规范布设，购买相关器材等，所需资金3万元。
山城乡薛塬村组织、文化振兴6万元：在村文化广场设立1个户外大尺寸LED大屏，用于播放宣传惠民政策、党史党建等宣传材料，预算6万元。</t>
        </is>
      </c>
      <c r="F20" s="31" t="n">
        <v>239</v>
      </c>
      <c r="G20" s="31" t="inlineStr">
        <is>
          <t>基础设施方面，在线指导农户科学养殖，方便咨询养殖技术，促进农民增收
改善人居环境方面，改善村部周边及新农村32户人居环境，提升提升薛塬村街道及村级阵地整体面貌。
产业开发方面，转变农户传统养殖方式，推广科学配方养殖，配备养羊常用兽药及“三联四防”疫苗，在线科学指导饲草料配方加工，保证羔羊存活率及羊只饲养、育肥、出栏等科学饲养模式，提高农户养殖效益。
村党组织活动提升，优化村干部的工作环境，提高村干部的工作积极性
组织、文化振兴，有效开展文化宣传工作，提升村村党支部凝聚力、号召力。</t>
        </is>
      </c>
      <c r="H20" s="31" t="n">
        <v>1</v>
      </c>
      <c r="I20" s="31" t="n">
        <v>0.029</v>
      </c>
      <c r="J20" s="31" t="n">
        <v>0.1105</v>
      </c>
      <c r="K20" s="31" t="inlineStr">
        <is>
          <t>否</t>
        </is>
      </c>
      <c r="L20" s="31" t="inlineStr">
        <is>
          <t>环县
山城乡</t>
        </is>
      </c>
      <c r="M20" s="31" t="inlineStr">
        <is>
          <t>环县
山城乡</t>
        </is>
      </c>
    </row>
    <row r="21" ht="270" customFormat="1" customHeight="1" s="3">
      <c r="A21" s="31" t="n">
        <v>13</v>
      </c>
      <c r="B21" s="31" t="inlineStr">
        <is>
          <t>毛井镇红土咀村示范村建设</t>
        </is>
      </c>
      <c r="C21" s="31" t="inlineStr">
        <is>
          <t>新建</t>
        </is>
      </c>
      <c r="D21" s="31" t="inlineStr">
        <is>
          <t>环县
毛井镇</t>
        </is>
      </c>
      <c r="E21" s="31" t="inlineStr">
        <is>
          <t>共计：307.1万元。
产业开发175万元：新建樊老庄组、道掌组、尚渠组、杜洼组饲草加工棚4座及配套机械设施4套80万元；购买拖拉机、马铃薯起垄铺管铺膜施肥喷药种植机、马铃薯收获机、旋耕机、犁地机、洒粪机等各1个65万元；在红土咀村秦洼组新建饲草贮存棚1000平方米25万；安装磅秤1座5万元。
基础设施方面115万元：新修文化广场、文化舞台及配套设施，安装50盏太阳能路灯，需资金50万元。新建老年活动中心10间（5顶5）需资金65万元。
生态振兴方面12.1万元：购买车厢可卸式垃圾车1辆，需资金10万元；购买铁质垃圾箱6个，需资金2.1万元；
村党组织活动提升3万元：主要满足村级党组织活动阵地规范布设，购买相关器材等。
毛井镇红土咀村组织、文化振兴2万元：在村内设立1个户外LED大屏，用于播放宣传惠民政策、党史党建等宣传材料。</t>
        </is>
      </c>
      <c r="F21" s="31" t="n">
        <v>307.1</v>
      </c>
      <c r="G21" s="31" t="inlineStr">
        <is>
          <t>基础设施方面，在线指导农户科学养殖，方便咨询养殖技术，促进农民增收
改善人居环境方面，改善村部周边人居环境，提升提村级整体面貌。
产业开发方面，推广科学配方养殖，配备设施设备，提高农户发展产业效益。
村党组织活动提升，优化村干部的工作环境，提高村干部的工作积极性
组织、文化振兴，有效开展文化宣传工作，提升村村党支部凝聚力、号召力。</t>
        </is>
      </c>
      <c r="H21" s="31" t="n">
        <v>1</v>
      </c>
      <c r="I21" s="31" t="n">
        <v>0.0373</v>
      </c>
      <c r="J21" s="31" t="n">
        <v>0.1503</v>
      </c>
      <c r="K21" s="31" t="inlineStr">
        <is>
          <t>否</t>
        </is>
      </c>
      <c r="L21" s="31" t="inlineStr">
        <is>
          <t>环县
毛井镇</t>
        </is>
      </c>
      <c r="M21" s="31" t="inlineStr">
        <is>
          <t>环县
毛井镇</t>
        </is>
      </c>
    </row>
    <row r="22" ht="33" customFormat="1" customHeight="1" s="3">
      <c r="A22" s="13" t="inlineStr">
        <is>
          <t>三</t>
        </is>
      </c>
      <c r="B22" s="13" t="inlineStr">
        <is>
          <t>劳务协作</t>
        </is>
      </c>
      <c r="C22" s="14" t="n"/>
      <c r="D22" s="31" t="n"/>
      <c r="E22" s="12" t="n"/>
      <c r="F22" s="31" t="n"/>
      <c r="G22" s="31" t="n"/>
      <c r="H22" s="31" t="n"/>
      <c r="I22" s="31" t="n"/>
      <c r="J22" s="31" t="n"/>
      <c r="K22" s="31" t="n"/>
      <c r="L22" s="30" t="n"/>
      <c r="M22" s="31" t="n"/>
    </row>
    <row r="23" ht="50" customFormat="1" customHeight="1" s="3">
      <c r="A23" s="31" t="n"/>
      <c r="B23" s="31" t="n"/>
      <c r="C23" s="11" t="n"/>
      <c r="D23" s="31" t="n"/>
      <c r="E23" s="12" t="n"/>
      <c r="F23" s="31" t="n"/>
      <c r="G23" s="31" t="n"/>
      <c r="H23" s="31" t="n"/>
      <c r="I23" s="31" t="n"/>
      <c r="J23" s="31" t="n"/>
      <c r="K23" s="31" t="n"/>
      <c r="L23" s="30" t="n"/>
      <c r="M23" s="31" t="n"/>
    </row>
    <row r="24" ht="50" customFormat="1" customHeight="1" s="3">
      <c r="A24" s="31" t="n"/>
      <c r="B24" s="31" t="n"/>
      <c r="C24" s="11" t="n"/>
      <c r="D24" s="31" t="n"/>
      <c r="E24" s="12" t="n"/>
      <c r="F24" s="31" t="n"/>
      <c r="G24" s="31" t="n"/>
      <c r="H24" s="31" t="n"/>
      <c r="I24" s="31" t="n"/>
      <c r="J24" s="31" t="n"/>
      <c r="K24" s="31" t="n"/>
      <c r="L24" s="30" t="n"/>
      <c r="M24" s="31" t="n"/>
    </row>
    <row r="25" ht="50" customFormat="1" customHeight="1" s="3">
      <c r="A25" s="31" t="n"/>
      <c r="B25" s="31" t="n"/>
      <c r="C25" s="11" t="n"/>
      <c r="D25" s="31" t="n"/>
      <c r="E25" s="12" t="n"/>
      <c r="F25" s="31" t="n"/>
      <c r="G25" s="31" t="n"/>
      <c r="H25" s="31" t="n"/>
      <c r="I25" s="31" t="n"/>
      <c r="J25" s="31" t="n"/>
      <c r="K25" s="31" t="n"/>
      <c r="L25" s="30" t="n"/>
      <c r="M25" s="31" t="n"/>
    </row>
    <row r="26" ht="50" customFormat="1" customHeight="1" s="3">
      <c r="A26" s="31" t="n"/>
      <c r="B26" s="31" t="n"/>
      <c r="C26" s="11" t="n"/>
      <c r="D26" s="31" t="n"/>
      <c r="E26" s="12" t="n"/>
      <c r="F26" s="31" t="n"/>
      <c r="G26" s="31" t="n"/>
      <c r="H26" s="31" t="n"/>
      <c r="I26" s="31" t="n"/>
      <c r="J26" s="31" t="n"/>
      <c r="K26" s="31" t="n"/>
      <c r="L26" s="30" t="n"/>
      <c r="M26" s="31" t="n"/>
    </row>
    <row r="27" ht="50" customFormat="1" customHeight="1" s="3">
      <c r="A27" s="31" t="n"/>
      <c r="B27" s="31" t="n"/>
      <c r="C27" s="11" t="n"/>
      <c r="D27" s="31" t="n"/>
      <c r="E27" s="12" t="n"/>
      <c r="F27" s="31" t="n"/>
      <c r="G27" s="31" t="n"/>
      <c r="H27" s="31" t="n"/>
      <c r="I27" s="31" t="n"/>
      <c r="J27" s="31" t="n"/>
      <c r="K27" s="31" t="n"/>
      <c r="L27" s="30" t="n"/>
      <c r="M27" s="31" t="n"/>
    </row>
    <row r="28" ht="50" customFormat="1" customHeight="1" s="3">
      <c r="A28" s="31" t="n"/>
      <c r="B28" s="31" t="n"/>
      <c r="C28" s="11" t="n"/>
      <c r="D28" s="31" t="n"/>
      <c r="E28" s="12" t="n"/>
      <c r="F28" s="31" t="n"/>
      <c r="G28" s="31" t="n"/>
      <c r="H28" s="31" t="n"/>
      <c r="I28" s="31" t="n"/>
      <c r="J28" s="31" t="n"/>
      <c r="K28" s="31" t="n"/>
      <c r="L28" s="30" t="n"/>
      <c r="M28" s="31" t="n"/>
    </row>
    <row r="29" ht="50" customFormat="1" customHeight="1" s="3">
      <c r="A29" s="31" t="n"/>
      <c r="B29" s="31" t="n"/>
      <c r="C29" s="11" t="n"/>
      <c r="D29" s="31" t="n"/>
      <c r="E29" s="12" t="n"/>
      <c r="F29" s="31" t="n"/>
      <c r="G29" s="31" t="n"/>
      <c r="H29" s="31" t="n"/>
      <c r="I29" s="31" t="n"/>
      <c r="J29" s="31" t="n"/>
      <c r="K29" s="31" t="n"/>
      <c r="L29" s="30" t="n"/>
      <c r="M29" s="31" t="n"/>
    </row>
    <row r="30" ht="120" customFormat="1" customHeight="1" s="1">
      <c r="A30" s="31" t="n">
        <v>2</v>
      </c>
      <c r="B30" s="31" t="inlineStr">
        <is>
          <t>环县养羊人培训</t>
        </is>
      </c>
      <c r="C30" s="31" t="inlineStr">
        <is>
          <t>新建</t>
        </is>
      </c>
      <c r="D30" s="31" t="inlineStr">
        <is>
          <t>庆环肉羊制种有限公司基地</t>
        </is>
      </c>
      <c r="E30" s="31" t="inlineStr">
        <is>
          <t>全县计划培训“环县养羊人”300名，每名“环县羊人”培训费用1万元。培训班采取封闭式管理，理论和实践相结合的方式，集中培训2个月（理论培训7天-10天，实践培训50天），培训一批高素质的专业养羊人，满足环县新时代发展羊产业人才需求，同时培育养羊专业团队，输出养羊人才和先进的舍饲养羊技术，使“环县养羊人”成为一张靓丽的劳务品牌。</t>
        </is>
      </c>
      <c r="F30" s="31" t="n">
        <v>300</v>
      </c>
      <c r="G30" s="31" t="inlineStr">
        <is>
          <t>强化养羊大学生专业技术水平培训，提升全县科学化养殖水平。</t>
        </is>
      </c>
      <c r="H30" s="31" t="n">
        <v>251</v>
      </c>
      <c r="I30" s="31" t="n">
        <v>0.03</v>
      </c>
      <c r="J30" s="31" t="n">
        <v>0.03</v>
      </c>
      <c r="K30" s="31" t="inlineStr">
        <is>
          <t>否</t>
        </is>
      </c>
      <c r="L30" s="30" t="inlineStr">
        <is>
          <t>环县
畜牧局</t>
        </is>
      </c>
      <c r="M30" s="31" t="inlineStr">
        <is>
          <t>庆环益牧职业学校</t>
        </is>
      </c>
      <c r="N30" s="6" t="n"/>
      <c r="O30" s="6" t="n"/>
      <c r="P30" s="6" t="n"/>
      <c r="Q30" s="6" t="n"/>
      <c r="R30" s="6" t="n"/>
      <c r="S30" s="6" t="n"/>
      <c r="T30" s="6" t="n"/>
      <c r="U30" s="6" t="n"/>
      <c r="V30" s="6" t="n"/>
      <c r="W30" s="6" t="n"/>
      <c r="X30" s="6" t="n"/>
      <c r="Y30" s="6" t="n"/>
      <c r="Z30" s="6" t="n"/>
      <c r="AA30" s="6" t="n"/>
      <c r="AB30" s="6" t="n"/>
      <c r="AC30" s="6" t="n"/>
      <c r="AD30" s="6" t="n"/>
      <c r="AE30" s="6" t="n"/>
      <c r="AF30" s="6" t="n"/>
      <c r="AG30" s="6" t="n"/>
      <c r="AH30" s="6" t="n"/>
      <c r="AI30" s="6" t="n"/>
      <c r="AJ30" s="6" t="n"/>
      <c r="AK30" s="6" t="n"/>
      <c r="AL30" s="6" t="n"/>
      <c r="AM30" s="6" t="n"/>
      <c r="AN30" s="6" t="n"/>
      <c r="AO30" s="6" t="n"/>
      <c r="AP30" s="6" t="n"/>
      <c r="AQ30" s="6" t="n"/>
      <c r="AR30" s="6" t="n"/>
      <c r="AS30" s="6" t="n"/>
      <c r="AT30" s="6" t="n"/>
      <c r="AU30" s="6" t="n"/>
      <c r="AV30" s="6" t="n"/>
      <c r="AW30" s="6" t="n"/>
      <c r="AX30" s="6" t="n"/>
      <c r="AY30" s="6" t="n"/>
      <c r="AZ30" s="6" t="n"/>
      <c r="BA30" s="6" t="n"/>
      <c r="BB30" s="6" t="n"/>
      <c r="BC30" s="6" t="n"/>
      <c r="BD30" s="6" t="n"/>
      <c r="BE30" s="6" t="n"/>
      <c r="BF30" s="6" t="n"/>
      <c r="BG30" s="6" t="n"/>
      <c r="BH30" s="6" t="n"/>
      <c r="BI30" s="6" t="n"/>
      <c r="BJ30" s="6" t="n"/>
      <c r="BK30" s="6" t="n"/>
      <c r="BL30" s="6" t="n"/>
      <c r="BM30" s="6" t="n"/>
      <c r="BN30" s="6" t="n"/>
      <c r="BO30" s="6" t="n"/>
      <c r="BP30" s="6" t="n"/>
      <c r="BQ30" s="6" t="n"/>
      <c r="BR30" s="6" t="n"/>
      <c r="BS30" s="6" t="n"/>
      <c r="BT30" s="6" t="n"/>
      <c r="BU30" s="6" t="n"/>
      <c r="BV30" s="6" t="n"/>
      <c r="BW30" s="6" t="n"/>
      <c r="BX30" s="6" t="n"/>
      <c r="BY30" s="6" t="n"/>
      <c r="BZ30" s="6" t="n"/>
      <c r="CA30" s="6" t="n"/>
      <c r="CB30" s="6" t="n"/>
      <c r="CC30" s="6" t="n"/>
      <c r="CD30" s="6" t="n"/>
      <c r="CE30" s="6" t="n"/>
      <c r="CF30" s="6" t="n"/>
      <c r="CG30" s="6" t="n"/>
      <c r="CH30" s="6" t="n"/>
      <c r="CI30" s="6" t="n"/>
      <c r="CJ30" s="6" t="n"/>
      <c r="CK30" s="6" t="n"/>
      <c r="CL30" s="6" t="n"/>
      <c r="CM30" s="6" t="n"/>
      <c r="CN30" s="6" t="n"/>
      <c r="CO30" s="6" t="n"/>
      <c r="CP30" s="6" t="n"/>
      <c r="CQ30" s="6" t="n"/>
      <c r="CR30" s="6" t="n"/>
      <c r="CS30" s="6" t="n"/>
      <c r="CT30" s="6" t="n"/>
      <c r="CU30" s="6" t="n"/>
      <c r="CV30" s="6" t="n"/>
      <c r="CW30" s="6" t="n"/>
      <c r="CX30" s="6" t="n"/>
      <c r="CY30" s="6" t="n"/>
      <c r="CZ30" s="6" t="n"/>
      <c r="DA30" s="6" t="n"/>
      <c r="DB30" s="6" t="n"/>
      <c r="DC30" s="6" t="n"/>
      <c r="DD30" s="6" t="n"/>
      <c r="DE30" s="6" t="n"/>
      <c r="DF30" s="6" t="n"/>
      <c r="DG30" s="6" t="n"/>
      <c r="DH30" s="6" t="n"/>
      <c r="DI30" s="6" t="n"/>
      <c r="DJ30" s="6" t="n"/>
      <c r="DK30" s="6" t="n"/>
      <c r="DL30" s="6" t="n"/>
      <c r="DM30" s="6" t="n"/>
      <c r="DN30" s="6" t="n"/>
      <c r="DO30" s="6" t="n"/>
      <c r="DP30" s="6" t="n"/>
      <c r="DQ30" s="6" t="n"/>
      <c r="DR30" s="6" t="n"/>
      <c r="DS30" s="6" t="n"/>
      <c r="DT30" s="6" t="n"/>
      <c r="DU30" s="6" t="n"/>
      <c r="DV30" s="6" t="n"/>
      <c r="DW30" s="6" t="n"/>
      <c r="DX30" s="6" t="n"/>
      <c r="DY30" s="6" t="n"/>
      <c r="DZ30" s="6" t="n"/>
      <c r="EA30" s="6" t="n"/>
      <c r="EB30" s="6" t="n"/>
      <c r="EC30" s="6" t="n"/>
      <c r="ED30" s="6" t="n"/>
      <c r="EE30" s="6" t="n"/>
      <c r="EF30" s="6" t="n"/>
      <c r="EG30" s="6" t="n"/>
      <c r="EH30" s="6" t="n"/>
      <c r="EI30" s="6" t="n"/>
      <c r="EJ30" s="6" t="n"/>
      <c r="EK30" s="6" t="n"/>
      <c r="EL30" s="6" t="n"/>
      <c r="EM30" s="6" t="n"/>
      <c r="EN30" s="6" t="n"/>
      <c r="EO30" s="6" t="n"/>
      <c r="EP30" s="6" t="n"/>
      <c r="EQ30" s="6" t="n"/>
      <c r="ER30" s="6" t="n"/>
      <c r="ES30" s="6" t="n"/>
      <c r="ET30" s="6" t="n"/>
      <c r="EU30" s="6" t="n"/>
      <c r="EV30" s="6" t="n"/>
      <c r="EW30" s="6" t="n"/>
      <c r="EX30" s="6" t="n"/>
      <c r="EY30" s="6" t="n"/>
      <c r="EZ30" s="6" t="n"/>
      <c r="FA30" s="6" t="n"/>
      <c r="FB30" s="6" t="n"/>
      <c r="FC30" s="6" t="n"/>
      <c r="FD30" s="6" t="n"/>
      <c r="FE30" s="6" t="n"/>
      <c r="FF30" s="6" t="n"/>
      <c r="FG30" s="6" t="n"/>
      <c r="FH30" s="6" t="n"/>
      <c r="FI30" s="6" t="n"/>
      <c r="FJ30" s="6" t="n"/>
      <c r="FK30" s="6" t="n"/>
      <c r="FL30" s="6" t="n"/>
      <c r="FM30" s="6" t="n"/>
      <c r="FN30" s="6" t="n"/>
      <c r="FO30" s="6" t="n"/>
      <c r="FP30" s="6" t="n"/>
      <c r="FQ30" s="6" t="n"/>
      <c r="FR30" s="6" t="n"/>
      <c r="FS30" s="6" t="n"/>
      <c r="FT30" s="6" t="n"/>
      <c r="FU30" s="6" t="n"/>
      <c r="FV30" s="6" t="n"/>
      <c r="FW30" s="6" t="n"/>
      <c r="FX30" s="6" t="n"/>
      <c r="FY30" s="6" t="n"/>
    </row>
    <row r="31" ht="81" customFormat="1" customHeight="1" s="1">
      <c r="A31" s="31" t="n">
        <v>3</v>
      </c>
      <c r="B31" s="31" t="inlineStr">
        <is>
          <t>环县合道镇尚西坪小学及配套幼儿园校舍维修及新建操场工程</t>
        </is>
      </c>
      <c r="C31" s="31" t="inlineStr">
        <is>
          <t>新建</t>
        </is>
      </c>
      <c r="D31" s="31" t="inlineStr">
        <is>
          <t>合道镇尚西坪小学</t>
        </is>
      </c>
      <c r="E31" s="31" t="inlineStr">
        <is>
          <t>1.维修校舍5栋共606㎡,硬化校园1650㎡，改造厕所60㎡，硬化操场1800㎡，新建大门，新建构筑围墙及操场排水系统等附属工程232万元；2.购置内配68万元。</t>
        </is>
      </c>
      <c r="F31" s="31" t="n">
        <v>300</v>
      </c>
      <c r="G31" s="31" t="inlineStr">
        <is>
          <t>改造后的校舍，基本满足学生上课，教师办公及生活，厨房与餐厅、图书阅览室、仪器实验室等教学、生活用房更加完善。为师生提供一个优美的工作、生活、学习环境。体育、美育、劳动教育条件得到有效保障，校园文化环境不断改善，良好育人氛围更加浓厚，为乡村振兴与义务教育优质均衡发展奠定良好基础。</t>
        </is>
      </c>
      <c r="H31" s="31" t="n">
        <v>4</v>
      </c>
      <c r="I31" s="31" t="n">
        <v>0.1</v>
      </c>
      <c r="J31" s="31" t="n">
        <v>0.5</v>
      </c>
      <c r="K31" s="31" t="inlineStr">
        <is>
          <t>否</t>
        </is>
      </c>
      <c r="L31" s="30" t="inlineStr">
        <is>
          <t>环县
教育局</t>
        </is>
      </c>
      <c r="M31" s="31" t="inlineStr">
        <is>
          <t>环县合道镇学区</t>
        </is>
      </c>
    </row>
    <row r="32" ht="89" customFormat="1" customHeight="1" s="1">
      <c r="A32" s="31" t="n">
        <v>4</v>
      </c>
      <c r="B32" s="31" t="inlineStr">
        <is>
          <t>中小学管理干部及骨干教师学访交流和幼儿园骨干教师培训</t>
        </is>
      </c>
      <c r="C32" s="31" t="inlineStr">
        <is>
          <t>交流学习和短期培训</t>
        </is>
      </c>
      <c r="D32" s="31" t="inlineStr">
        <is>
          <t>天津</t>
        </is>
      </c>
      <c r="E32" s="31" t="inlineStr">
        <is>
          <t>遴选14名中小学中层管理人员和学科骨干教师赴天津南开区结对帮扶校进行为期1个月，每人10000元，计划资金14万元的学访交流学习；遴选30名幼儿园骨干教师进行为期7天，每人6670元，计划资金20万元的短期高端培训。</t>
        </is>
      </c>
      <c r="F32" s="31" t="n">
        <v>34</v>
      </c>
      <c r="G32" s="31" t="inlineStr">
        <is>
          <t>通过学访交流开阔视野、转变理念，进一步提升我县中小学管理人员和骨干教师的管理水平、责任担当和创新能力，引领全县教育优质发展；通过理论学习和跟岗实践，提升幼儿园教师业务素质和保教水平，树立正确的儿童观、教育观，掌握现代教育技术在幼儿园教学中的运用，打造一支具有可持续发展能力，素质优良、师德高尚的学前教育教师队伍。</t>
        </is>
      </c>
      <c r="H32" s="31" t="n">
        <v>251</v>
      </c>
      <c r="I32" s="31" t="n">
        <v>3</v>
      </c>
      <c r="J32" s="31" t="n">
        <v>13</v>
      </c>
      <c r="K32" s="31" t="inlineStr">
        <is>
          <t>否</t>
        </is>
      </c>
      <c r="L32" s="30" t="inlineStr">
        <is>
          <t>环县
教育局</t>
        </is>
      </c>
      <c r="M32" s="31" t="inlineStr">
        <is>
          <t>环县教育局</t>
        </is>
      </c>
      <c r="N32" s="6" t="n"/>
      <c r="O32" s="6" t="n"/>
      <c r="P32" s="6" t="n"/>
      <c r="Q32" s="6" t="n"/>
      <c r="R32" s="6" t="n"/>
      <c r="S32" s="6" t="n"/>
      <c r="T32" s="6" t="n"/>
      <c r="U32" s="6" t="n"/>
      <c r="V32" s="6" t="n"/>
      <c r="W32" s="6" t="n"/>
      <c r="X32" s="6" t="n"/>
      <c r="Y32" s="6" t="n"/>
      <c r="Z32" s="6" t="n"/>
      <c r="AA32" s="6" t="n"/>
      <c r="AB32" s="6" t="n"/>
      <c r="AC32" s="6" t="n"/>
      <c r="AD32" s="6" t="n"/>
      <c r="AE32" s="6" t="n"/>
      <c r="AF32" s="6" t="n"/>
      <c r="AG32" s="6" t="n"/>
      <c r="AH32" s="6" t="n"/>
      <c r="AI32" s="6" t="n"/>
      <c r="AJ32" s="6" t="n"/>
      <c r="AK32" s="6" t="n"/>
      <c r="AL32" s="6" t="n"/>
      <c r="AM32" s="6" t="n"/>
      <c r="AN32" s="6" t="n"/>
      <c r="AO32" s="6" t="n"/>
      <c r="AP32" s="6" t="n"/>
      <c r="AQ32" s="6" t="n"/>
      <c r="AR32" s="6" t="n"/>
      <c r="AS32" s="6" t="n"/>
      <c r="AT32" s="6" t="n"/>
      <c r="AU32" s="6" t="n"/>
      <c r="AV32" s="6" t="n"/>
      <c r="AW32" s="6" t="n"/>
      <c r="AX32" s="6" t="n"/>
      <c r="AY32" s="6" t="n"/>
      <c r="AZ32" s="6" t="n"/>
      <c r="BA32" s="6" t="n"/>
      <c r="BB32" s="6" t="n"/>
      <c r="BC32" s="6" t="n"/>
      <c r="BD32" s="6" t="n"/>
      <c r="BE32" s="6" t="n"/>
      <c r="BF32" s="6" t="n"/>
      <c r="BG32" s="6" t="n"/>
      <c r="BH32" s="6" t="n"/>
      <c r="BI32" s="6" t="n"/>
      <c r="BJ32" s="6" t="n"/>
      <c r="BK32" s="6" t="n"/>
      <c r="BL32" s="6" t="n"/>
      <c r="BM32" s="6" t="n"/>
      <c r="BN32" s="6" t="n"/>
      <c r="BO32" s="6" t="n"/>
      <c r="BP32" s="6" t="n"/>
      <c r="BQ32" s="6" t="n"/>
      <c r="BR32" s="6" t="n"/>
      <c r="BS32" s="6" t="n"/>
      <c r="BT32" s="6" t="n"/>
      <c r="BU32" s="6" t="n"/>
      <c r="BV32" s="6" t="n"/>
      <c r="BW32" s="6" t="n"/>
      <c r="BX32" s="6" t="n"/>
      <c r="BY32" s="6" t="n"/>
      <c r="BZ32" s="6" t="n"/>
      <c r="CA32" s="6" t="n"/>
      <c r="CB32" s="6" t="n"/>
      <c r="CC32" s="6" t="n"/>
      <c r="CD32" s="6" t="n"/>
      <c r="CE32" s="6" t="n"/>
      <c r="CF32" s="6" t="n"/>
      <c r="CG32" s="6" t="n"/>
      <c r="CH32" s="6" t="n"/>
      <c r="CI32" s="6" t="n"/>
      <c r="CJ32" s="6" t="n"/>
      <c r="CK32" s="6" t="n"/>
      <c r="CL32" s="6" t="n"/>
      <c r="CM32" s="6" t="n"/>
      <c r="CN32" s="6" t="n"/>
      <c r="CO32" s="6" t="n"/>
      <c r="CP32" s="6" t="n"/>
      <c r="CQ32" s="6" t="n"/>
      <c r="CR32" s="6" t="n"/>
      <c r="CS32" s="6" t="n"/>
      <c r="CT32" s="6" t="n"/>
      <c r="CU32" s="6" t="n"/>
      <c r="CV32" s="6" t="n"/>
      <c r="CW32" s="6" t="n"/>
      <c r="CX32" s="6" t="n"/>
      <c r="CY32" s="6" t="n"/>
      <c r="CZ32" s="6" t="n"/>
      <c r="DA32" s="6" t="n"/>
      <c r="DB32" s="6" t="n"/>
      <c r="DC32" s="6" t="n"/>
      <c r="DD32" s="6" t="n"/>
      <c r="DE32" s="6" t="n"/>
      <c r="DF32" s="6" t="n"/>
      <c r="DG32" s="6" t="n"/>
      <c r="DH32" s="6" t="n"/>
      <c r="DI32" s="6" t="n"/>
      <c r="DJ32" s="6" t="n"/>
      <c r="DK32" s="6" t="n"/>
      <c r="DL32" s="6" t="n"/>
      <c r="DM32" s="6" t="n"/>
      <c r="DN32" s="6" t="n"/>
      <c r="DO32" s="6" t="n"/>
      <c r="DP32" s="6" t="n"/>
      <c r="DQ32" s="6" t="n"/>
      <c r="DR32" s="6" t="n"/>
      <c r="DS32" s="6" t="n"/>
      <c r="DT32" s="6" t="n"/>
      <c r="DU32" s="6" t="n"/>
      <c r="DV32" s="6" t="n"/>
      <c r="DW32" s="6" t="n"/>
      <c r="DX32" s="6" t="n"/>
      <c r="DY32" s="6" t="n"/>
      <c r="DZ32" s="6" t="n"/>
      <c r="EA32" s="6" t="n"/>
      <c r="EB32" s="6" t="n"/>
      <c r="EC32" s="6" t="n"/>
      <c r="ED32" s="6" t="n"/>
      <c r="EE32" s="6" t="n"/>
      <c r="EF32" s="6" t="n"/>
      <c r="EG32" s="6" t="n"/>
      <c r="EH32" s="6" t="n"/>
      <c r="EI32" s="6" t="n"/>
      <c r="EJ32" s="6" t="n"/>
      <c r="EK32" s="6" t="n"/>
      <c r="EL32" s="6" t="n"/>
      <c r="EM32" s="6" t="n"/>
      <c r="EN32" s="6" t="n"/>
      <c r="EO32" s="6" t="n"/>
      <c r="EP32" s="6" t="n"/>
      <c r="EQ32" s="6" t="n"/>
      <c r="ER32" s="6" t="n"/>
      <c r="ES32" s="6" t="n"/>
      <c r="ET32" s="6" t="n"/>
      <c r="EU32" s="6" t="n"/>
      <c r="EV32" s="6" t="n"/>
      <c r="EW32" s="6" t="n"/>
      <c r="EX32" s="6" t="n"/>
      <c r="EY32" s="6" t="n"/>
      <c r="EZ32" s="6" t="n"/>
      <c r="FA32" s="6" t="n"/>
      <c r="FB32" s="6" t="n"/>
      <c r="FC32" s="6" t="n"/>
      <c r="FD32" s="6" t="n"/>
      <c r="FE32" s="6" t="n"/>
      <c r="FF32" s="6" t="n"/>
      <c r="FG32" s="6" t="n"/>
      <c r="FH32" s="6" t="n"/>
      <c r="FI32" s="6" t="n"/>
      <c r="FJ32" s="6" t="n"/>
      <c r="FK32" s="6" t="n"/>
      <c r="FL32" s="6" t="n"/>
      <c r="FM32" s="6" t="n"/>
      <c r="FN32" s="6" t="n"/>
      <c r="FO32" s="6" t="n"/>
      <c r="FP32" s="6" t="n"/>
      <c r="FQ32" s="6" t="n"/>
      <c r="FR32" s="6" t="n"/>
      <c r="FS32" s="6" t="n"/>
      <c r="FT32" s="6" t="n"/>
      <c r="FU32" s="6" t="n"/>
      <c r="FV32" s="6" t="n"/>
      <c r="FW32" s="6" t="n"/>
      <c r="FX32" s="6" t="n"/>
      <c r="FY32" s="6" t="n"/>
    </row>
    <row r="33" ht="60" customFormat="1" customHeight="1" s="1">
      <c r="A33" s="31" t="n">
        <v>6</v>
      </c>
      <c r="B33" s="31" t="inlineStr">
        <is>
          <t>乡村振兴产业振兴培训项目</t>
        </is>
      </c>
      <c r="C33" s="31" t="inlineStr">
        <is>
          <t>新建</t>
        </is>
      </c>
      <c r="D33" s="31" t="inlineStr">
        <is>
          <t>有关单位</t>
        </is>
      </c>
      <c r="E33" s="31" t="inlineStr">
        <is>
          <t>开展乡村振兴农业产业技术人员培训150人，培训7天，每人培训费1866.67元，共投入28万元。</t>
        </is>
      </c>
      <c r="F33" s="31" t="n">
        <v>28</v>
      </c>
      <c r="G33" s="31" t="inlineStr">
        <is>
          <t>提升农业产业发展技术人员指导能力，为产业发展提供强有力的保障，助推产业振兴，受训人员通过室内学习和实地观摩操作，提升技能，融入到田间地头、农业企业和专业合作社，助力产业提质发展。</t>
        </is>
      </c>
      <c r="H33" s="31" t="n"/>
      <c r="I33" s="31" t="n">
        <v>0.015</v>
      </c>
      <c r="J33" s="31" t="n">
        <v>0.015</v>
      </c>
      <c r="K33" s="31" t="inlineStr">
        <is>
          <t>否</t>
        </is>
      </c>
      <c r="L33" s="30" t="inlineStr">
        <is>
          <t>环县
农业
农村局</t>
        </is>
      </c>
      <c r="M33" s="31" t="inlineStr">
        <is>
          <t>有关单位</t>
        </is>
      </c>
      <c r="N33" s="6" t="n"/>
      <c r="O33" s="6" t="n"/>
      <c r="P33" s="6" t="n"/>
      <c r="Q33" s="6" t="n"/>
      <c r="R33" s="6" t="n"/>
      <c r="S33" s="6" t="n"/>
      <c r="T33" s="6" t="n"/>
      <c r="U33" s="6" t="n"/>
      <c r="V33" s="6" t="n"/>
      <c r="W33" s="6" t="n"/>
      <c r="X33" s="6" t="n"/>
      <c r="Y33" s="6" t="n"/>
      <c r="Z33" s="6" t="n"/>
      <c r="AA33" s="6" t="n"/>
      <c r="AB33" s="6" t="n"/>
      <c r="AC33" s="6" t="n"/>
      <c r="AD33" s="6" t="n"/>
      <c r="AE33" s="6" t="n"/>
      <c r="AF33" s="6" t="n"/>
      <c r="AG33" s="6" t="n"/>
      <c r="AH33" s="6" t="n"/>
      <c r="AI33" s="6" t="n"/>
      <c r="AJ33" s="6" t="n"/>
      <c r="AK33" s="6" t="n"/>
      <c r="AL33" s="6" t="n"/>
      <c r="AM33" s="6" t="n"/>
      <c r="AN33" s="6" t="n"/>
      <c r="AO33" s="6" t="n"/>
      <c r="AP33" s="6" t="n"/>
      <c r="AQ33" s="6" t="n"/>
      <c r="AR33" s="6" t="n"/>
      <c r="AS33" s="6" t="n"/>
      <c r="AT33" s="6" t="n"/>
      <c r="AU33" s="6" t="n"/>
      <c r="AV33" s="6" t="n"/>
      <c r="AW33" s="6" t="n"/>
      <c r="AX33" s="6" t="n"/>
      <c r="AY33" s="6" t="n"/>
      <c r="AZ33" s="6" t="n"/>
      <c r="BA33" s="6" t="n"/>
      <c r="BB33" s="6" t="n"/>
      <c r="BC33" s="6" t="n"/>
      <c r="BD33" s="6" t="n"/>
      <c r="BE33" s="6" t="n"/>
      <c r="BF33" s="6" t="n"/>
      <c r="BG33" s="6" t="n"/>
      <c r="BH33" s="6" t="n"/>
      <c r="BI33" s="6" t="n"/>
      <c r="BJ33" s="6" t="n"/>
      <c r="BK33" s="6" t="n"/>
      <c r="BL33" s="6" t="n"/>
      <c r="BM33" s="6" t="n"/>
      <c r="BN33" s="6" t="n"/>
      <c r="BO33" s="6" t="n"/>
      <c r="BP33" s="6" t="n"/>
      <c r="BQ33" s="6" t="n"/>
      <c r="BR33" s="6" t="n"/>
      <c r="BS33" s="6" t="n"/>
      <c r="BT33" s="6" t="n"/>
      <c r="BU33" s="6" t="n"/>
      <c r="BV33" s="6" t="n"/>
      <c r="BW33" s="6" t="n"/>
      <c r="BX33" s="6" t="n"/>
      <c r="BY33" s="6" t="n"/>
      <c r="BZ33" s="6" t="n"/>
      <c r="CA33" s="6" t="n"/>
      <c r="CB33" s="6" t="n"/>
      <c r="CC33" s="6" t="n"/>
      <c r="CD33" s="6" t="n"/>
      <c r="CE33" s="6" t="n"/>
      <c r="CF33" s="6" t="n"/>
      <c r="CG33" s="6" t="n"/>
      <c r="CH33" s="6" t="n"/>
      <c r="CI33" s="6" t="n"/>
      <c r="CJ33" s="6" t="n"/>
      <c r="CK33" s="6" t="n"/>
      <c r="CL33" s="6" t="n"/>
      <c r="CM33" s="6" t="n"/>
      <c r="CN33" s="6" t="n"/>
      <c r="CO33" s="6" t="n"/>
      <c r="CP33" s="6" t="n"/>
      <c r="CQ33" s="6" t="n"/>
      <c r="CR33" s="6" t="n"/>
      <c r="CS33" s="6" t="n"/>
      <c r="CT33" s="6" t="n"/>
      <c r="CU33" s="6" t="n"/>
      <c r="CV33" s="6" t="n"/>
      <c r="CW33" s="6" t="n"/>
      <c r="CX33" s="6" t="n"/>
      <c r="CY33" s="6" t="n"/>
      <c r="CZ33" s="6" t="n"/>
      <c r="DA33" s="6" t="n"/>
      <c r="DB33" s="6" t="n"/>
      <c r="DC33" s="6" t="n"/>
      <c r="DD33" s="6" t="n"/>
      <c r="DE33" s="6" t="n"/>
      <c r="DF33" s="6" t="n"/>
      <c r="DG33" s="6" t="n"/>
      <c r="DH33" s="6" t="n"/>
      <c r="DI33" s="6" t="n"/>
      <c r="DJ33" s="6" t="n"/>
      <c r="DK33" s="6" t="n"/>
      <c r="DL33" s="6" t="n"/>
      <c r="DM33" s="6" t="n"/>
      <c r="DN33" s="6" t="n"/>
      <c r="DO33" s="6" t="n"/>
      <c r="DP33" s="6" t="n"/>
      <c r="DQ33" s="6" t="n"/>
      <c r="DR33" s="6" t="n"/>
      <c r="DS33" s="6" t="n"/>
      <c r="DT33" s="6" t="n"/>
      <c r="DU33" s="6" t="n"/>
      <c r="DV33" s="6" t="n"/>
      <c r="DW33" s="6" t="n"/>
      <c r="DX33" s="6" t="n"/>
      <c r="DY33" s="6" t="n"/>
      <c r="DZ33" s="6" t="n"/>
      <c r="EA33" s="6" t="n"/>
      <c r="EB33" s="6" t="n"/>
      <c r="EC33" s="6" t="n"/>
      <c r="ED33" s="6" t="n"/>
      <c r="EE33" s="6" t="n"/>
      <c r="EF33" s="6" t="n"/>
      <c r="EG33" s="6" t="n"/>
      <c r="EH33" s="6" t="n"/>
      <c r="EI33" s="6" t="n"/>
      <c r="EJ33" s="6" t="n"/>
      <c r="EK33" s="6" t="n"/>
      <c r="EL33" s="6" t="n"/>
      <c r="EM33" s="6" t="n"/>
      <c r="EN33" s="6" t="n"/>
      <c r="EO33" s="6" t="n"/>
      <c r="EP33" s="6" t="n"/>
      <c r="EQ33" s="6" t="n"/>
      <c r="ER33" s="6" t="n"/>
      <c r="ES33" s="6" t="n"/>
      <c r="ET33" s="6" t="n"/>
      <c r="EU33" s="6" t="n"/>
      <c r="EV33" s="6" t="n"/>
      <c r="EW33" s="6" t="n"/>
      <c r="EX33" s="6" t="n"/>
      <c r="EY33" s="6" t="n"/>
      <c r="EZ33" s="6" t="n"/>
      <c r="FA33" s="6" t="n"/>
      <c r="FB33" s="6" t="n"/>
      <c r="FC33" s="6" t="n"/>
      <c r="FD33" s="6" t="n"/>
      <c r="FE33" s="6" t="n"/>
      <c r="FF33" s="6" t="n"/>
      <c r="FG33" s="6" t="n"/>
      <c r="FH33" s="6" t="n"/>
      <c r="FI33" s="6" t="n"/>
      <c r="FJ33" s="6" t="n"/>
      <c r="FK33" s="6" t="n"/>
      <c r="FL33" s="6" t="n"/>
      <c r="FM33" s="6" t="n"/>
      <c r="FN33" s="6" t="n"/>
      <c r="FO33" s="6" t="n"/>
      <c r="FP33" s="6" t="n"/>
      <c r="FQ33" s="6" t="n"/>
      <c r="FR33" s="6" t="n"/>
      <c r="FS33" s="6" t="n"/>
      <c r="FT33" s="6" t="n"/>
      <c r="FU33" s="6" t="n"/>
      <c r="FV33" s="6" t="n"/>
      <c r="FW33" s="6" t="n"/>
      <c r="FX33" s="6" t="n"/>
      <c r="FY33" s="6" t="n"/>
    </row>
    <row r="34" ht="61" customFormat="1" customHeight="1" s="1">
      <c r="A34" s="31" t="n">
        <v>7</v>
      </c>
      <c r="B34" s="31" t="inlineStr">
        <is>
          <t>新建2个村卫生室</t>
        </is>
      </c>
      <c r="C34" s="31" t="inlineStr">
        <is>
          <t>新建</t>
        </is>
      </c>
      <c r="D34" s="31" t="inlineStr">
        <is>
          <t>基层卫生院</t>
        </is>
      </c>
      <c r="E34" s="31" t="inlineStr">
        <is>
          <t>新建山城乡谢庄村产权归属：山城乡卫生院；新建合道镇梁坪村村卫生室产权归属：合道中心卫生院。</t>
        </is>
      </c>
      <c r="F34" s="31" t="n">
        <v>30</v>
      </c>
      <c r="G34" s="31" t="inlineStr">
        <is>
          <t>提升农业产业发展技术人员指导能力，为产业发展提供强有力的保障，助推产业振兴，受训人员通过室内学习和实地观摩操作，提升技能，融入到田间地头、农业企业和专业合作社，助力产业提质发展。</t>
        </is>
      </c>
      <c r="H34" s="31" t="n">
        <v>2</v>
      </c>
      <c r="I34" s="31" t="n">
        <v>0.3016</v>
      </c>
      <c r="J34" s="31" t="n">
        <v>1.8614</v>
      </c>
      <c r="K34" s="31" t="inlineStr">
        <is>
          <t>否</t>
        </is>
      </c>
      <c r="L34" s="30" t="inlineStr">
        <is>
          <t>环县卫生健康局</t>
        </is>
      </c>
      <c r="M34" s="31" t="inlineStr">
        <is>
          <t>环县卫生健康局</t>
        </is>
      </c>
    </row>
    <row r="35" ht="125" customFormat="1" customHeight="1" s="1">
      <c r="A35" s="31" t="n">
        <v>8</v>
      </c>
      <c r="B35" s="31" t="inlineStr">
        <is>
          <t>负压救护车、超声多普勒胎儿监护仪、十二导心电图机采购项目</t>
        </is>
      </c>
      <c r="C35" s="31" t="inlineStr">
        <is>
          <t>新建</t>
        </is>
      </c>
      <c r="D35" s="31" t="inlineStr">
        <is>
          <t>基层卫生院</t>
        </is>
      </c>
      <c r="E35" s="31" t="inlineStr">
        <is>
          <t>为社区卫生服务中心、甜水中心卫生院、曲子中心卫生院、毛井中心卫生院、洪德镇卫生院采购负压救护车5辆（其中：社区卫生服务中心1辆、甜水中心卫生院1辆、曲子中心卫生院1辆、毛井中心卫生院、洪德镇卫生院1辆），每辆50万元； 为八珠乡卫生院采购超声多普勒胎儿监护仪1台、产权归属：八珠乡卫生院；为樊家川镇卫生院采购十二导心电图机1台，产权归属：樊家川镇卫生院；共计29万元</t>
        </is>
      </c>
      <c r="F35" s="31" t="n">
        <v>279</v>
      </c>
      <c r="G35" s="31" t="inlineStr">
        <is>
          <t>进一步提升社区卫生服务中心、甜水中心卫生院、曲子中心卫生院、毛井中心卫生院、耿湾乡卫生院院前急救能力，增强院前急救转运效率，强化县域院前急救服务能力建设，提供更高效的院前急救医疗服务； 进一步提升基层服务能力建设。</t>
        </is>
      </c>
      <c r="H35" s="31" t="n">
        <v>251</v>
      </c>
      <c r="I35" s="31" t="n">
        <v>8.5</v>
      </c>
      <c r="J35" s="31" t="n">
        <v>30.47</v>
      </c>
      <c r="K35" s="31" t="inlineStr">
        <is>
          <t>否</t>
        </is>
      </c>
      <c r="L35" s="30" t="inlineStr">
        <is>
          <t>环县卫生健康局</t>
        </is>
      </c>
      <c r="M35" s="31" t="inlineStr">
        <is>
          <t>环县卫生健康局</t>
        </is>
      </c>
    </row>
    <row r="36" ht="51" customFormat="1" customHeight="1" s="1">
      <c r="A36" s="31" t="n">
        <v>9</v>
      </c>
      <c r="B36" s="31" t="inlineStr">
        <is>
          <t>卫生专业技术人员学习培训项目</t>
        </is>
      </c>
      <c r="C36" s="31" t="inlineStr">
        <is>
          <t>新建</t>
        </is>
      </c>
      <c r="D36" s="31" t="inlineStr">
        <is>
          <t>天津</t>
        </is>
      </c>
      <c r="E36" s="31" t="inlineStr">
        <is>
          <t>选派县域卫生健康系统6名优秀卫生专业技术人员赴天津开展为期1个月（30天）学习培训，掌握新理念，学习新技术，每人1万元，共计6万元。</t>
        </is>
      </c>
      <c r="F36" s="31" t="n">
        <v>6</v>
      </c>
      <c r="G36" s="31" t="inlineStr">
        <is>
          <t>进一步提升卫生专业技术人员技术水平，掌握东部卫生行业发展新理念，学习卫生专业新技术，更好服务群众。</t>
        </is>
      </c>
      <c r="H36" s="31" t="n">
        <v>251</v>
      </c>
      <c r="I36" s="31" t="n">
        <v>8.5</v>
      </c>
      <c r="J36" s="31" t="n">
        <v>30.47</v>
      </c>
      <c r="K36" s="31" t="inlineStr">
        <is>
          <t>否</t>
        </is>
      </c>
      <c r="L36" s="30" t="inlineStr">
        <is>
          <t>环县卫生健康局</t>
        </is>
      </c>
      <c r="M36" s="31" t="inlineStr">
        <is>
          <t>环县卫生健康局</t>
        </is>
      </c>
    </row>
    <row r="37" ht="267" customFormat="1" customHeight="1" s="1">
      <c r="A37" s="31" t="n">
        <v>10</v>
      </c>
      <c r="B37" s="31" t="inlineStr">
        <is>
          <t>曲子镇西沟村示范村建设</t>
        </is>
      </c>
      <c r="C37" s="31" t="inlineStr">
        <is>
          <t>新建</t>
        </is>
      </c>
      <c r="D37" s="31" t="inlineStr">
        <is>
          <t>环县曲子镇</t>
        </is>
      </c>
      <c r="E37" s="31" t="inlineStr">
        <is>
          <t>共计：408.5万元。
产业开发方面370万元：为50户规模养殖户购置50台TMR（4立方米）揉丝搅拌一体机80万元。新开发专业育肥料生产线1条并建设配套设施100万元；为西沟村绿丰草专业合作社购置3组收割、翻晒、打捆机械（2台收割机、1台翻晒机、3台打捆机为一组）需资金190万元。
生态振兴方面30万元：在西沟村实施荒山绿化1500亩。
村党组织活动阵地提升3万元：主要满足村级党组织活动阵地规范布设，购买相关器材等。
曲子镇西沟村组织、文化振兴5.5万元：实施学习阵地建设村内设立1个LED大屏，用于播放宣传惠民政策、党史党建等宣传材料，为党员购置党史党建学习辅导材料、书籍等，预算4万元；宣传报道先进典型、模范事迹，预算资金1.5万元。</t>
        </is>
      </c>
      <c r="F37" s="31" t="n">
        <v>408.5</v>
      </c>
      <c r="G37" s="31" t="inlineStr">
        <is>
          <t>产业发展方面，提升养殖户专业化水平，解决养殖户饲料加工难的问题，合理饲草配方，解决饲草品种单一的问题，解决西沟村种草农户的收、晒、打捆难的问题，提高种草农户积极性。
生态振兴方面，在西沟村实施荒山绿化1500亩，改善生态环境，防止水土流失
村组织活动阵地提升，满足西沟村村级党组织正常活动开展。
组织、文化振兴，用于宣传惠民政策、党史党建等宣传材料，宣传报道先进典型、模范事迹等</t>
        </is>
      </c>
      <c r="H37" s="31" t="n">
        <v>1</v>
      </c>
      <c r="I37" s="31" t="n">
        <v>50</v>
      </c>
      <c r="J37" s="31" t="n">
        <v>0.023</v>
      </c>
      <c r="K37" s="31" t="inlineStr">
        <is>
          <t>否</t>
        </is>
      </c>
      <c r="L37" s="31" t="inlineStr">
        <is>
          <t>环县曲子镇</t>
        </is>
      </c>
      <c r="M37" s="31" t="inlineStr">
        <is>
          <t>环县曲子镇</t>
        </is>
      </c>
    </row>
    <row r="38" ht="405" customFormat="1" customHeight="1" s="1">
      <c r="A38" s="31" t="n">
        <v>11</v>
      </c>
      <c r="B38" s="31" t="inlineStr">
        <is>
          <t>山城乡薛塬村示范村建设</t>
        </is>
      </c>
      <c r="C38" s="31" t="inlineStr">
        <is>
          <t>新建</t>
        </is>
      </c>
      <c r="D38" s="31" t="inlineStr">
        <is>
          <t>环县
山城乡</t>
        </is>
      </c>
      <c r="E38" s="31" t="inlineStr">
        <is>
          <t>共计：239万元。
基础设施方面40万元：对薛塬村智慧农业云平台进行网络布设，并配套购置相关设备，LED拼接显示屏一组（6个）、会议发言扩音系统一组、到户视讯系统及线路铺设、室内宣传灯箱制作、笔记本电脑及投影设备一套、主席台会议桌3张等办公设施，所需资金40万元
改善人居环境方面150万元：对薛塬村街道村容村貌进行整治，安装太阳能路灯50盏，人行道铺设渗水砖6000平方米，配套栽路沿石。购置分类式垃圾箱20个，在广场及街道布置文化墙，在路灯杆安装社会主义核心价值观宣传灯箱，并对街道进行绿化，栽植景观树木。计划资金150万元。
产业开发方面40万元：巩固提升养羊专业村建设，推广养殖农户科学规范化饲养，为130户养羊户购置兽药冷藏柜130台，配备常用羊只疾病药品，计划投入资金15万元；购买TMR草料搅拌机10台，投放给示范养殖农户，户均补助资金2.5万元，投入资金25万元。共需资金40万元。
村党组织活动提升3万元：村党组织阵地提升：主要满足村级党组织活动阵地规范布设，购买相关器材等，所需资金3万元。
山城乡薛塬村组织、文化振兴6万元：在村文化广场设立1个户外大尺寸LED大屏，用于播放宣传惠民政策、党史党建等宣传材料，预算6万元。</t>
        </is>
      </c>
      <c r="F38" s="31" t="n">
        <v>239</v>
      </c>
      <c r="G38" s="31" t="inlineStr">
        <is>
          <t>基础设施方面，在线指导农户科学养殖，方便咨询养殖技术，促进农民增收
改善人居环境方面，改善村部周边及新农村32户人居环境，提升提升薛塬村街道及村级阵地整体面貌。
产业开发方面，转变农户传统养殖方式，推广科学配方养殖，配备养羊常用兽药及“三联四防”疫苗，在线科学指导饲草料配方加工，保证羔羊存活率及羊只饲养、育肥、出栏等科学饲养模式，提高农户养殖效益。
村党组织活动提升，优化村干部的工作环境，提高村干部的工作积极性
组织、文化振兴，有效开展文化宣传工作，提升村村党支部凝聚力、号召力。</t>
        </is>
      </c>
      <c r="H38" s="31" t="n">
        <v>1</v>
      </c>
      <c r="I38" s="31" t="n">
        <v>0.029</v>
      </c>
      <c r="J38" s="31" t="n">
        <v>0.1105</v>
      </c>
      <c r="K38" s="31" t="inlineStr">
        <is>
          <t>否</t>
        </is>
      </c>
      <c r="L38" s="31" t="inlineStr">
        <is>
          <t>环县
山城乡</t>
        </is>
      </c>
      <c r="M38" s="31" t="inlineStr">
        <is>
          <t>环县
山城乡</t>
        </is>
      </c>
    </row>
    <row r="39" ht="276" customFormat="1" customHeight="1" s="1">
      <c r="A39" s="31" t="n">
        <v>12</v>
      </c>
      <c r="B39" s="31" t="inlineStr">
        <is>
          <t>毛井镇红土咀村示范村建设</t>
        </is>
      </c>
      <c r="C39" s="31" t="inlineStr">
        <is>
          <t>新建</t>
        </is>
      </c>
      <c r="D39" s="31" t="inlineStr">
        <is>
          <t>环县
毛井镇</t>
        </is>
      </c>
      <c r="E39" s="31" t="inlineStr">
        <is>
          <t>共计：307.1万元。
产业开发175万元：新建樊老庄组、道掌组、尚渠组、杜洼组饲草加工棚4座及配套机械设施4套80万元；购买拖拉机、马铃薯起垄铺管铺膜施肥喷药种植机、马铃薯收获机、旋耕机、犁地机、洒粪机等各1个65万元；在红土咀村秦洼组新建饲草贮存棚1000平方米25万；安装磅秤1座5万元。
基础设施方面115万元：新修文化广场、文化舞台及配套设施，安装50盏太阳能路灯，需资金50万元。新建老年活动中心10间（5顶5）需资金65万元。
生态振兴方面12.1万元：购买车厢可卸式垃圾车1辆，需资金10万元；购买铁质垃圾箱6个，需资金2.1万元；
村党组织活动提升3万元：主要满足村级党组织活动阵地规范布设，购买相关器材等。
毛井镇红土咀村组织、文化振兴2万元：在村内设立1个户外LED大屏，用于播放宣传惠民政策、党史党建等宣传材料。</t>
        </is>
      </c>
      <c r="F39" s="31" t="n">
        <v>307.1</v>
      </c>
      <c r="G39" s="31" t="inlineStr">
        <is>
          <t>基础设施方面，在线指导农户科学养殖，方便咨询养殖技术，促进农民增收
改善人居环境方面，改善村部周边人居环境，提升提村级整体面貌。
产业开发方面，推广科学配方养殖，配备设施设备，提高农户发展产业效益。
村党组织活动提升，优化村干部的工作环境，提高村干部的工作积极性
组织、文化振兴，有效开展文化宣传工作，提升村村党支部凝聚力、号召力。</t>
        </is>
      </c>
      <c r="H39" s="31" t="n">
        <v>1</v>
      </c>
      <c r="I39" s="31" t="n">
        <v>0.0373</v>
      </c>
      <c r="J39" s="31" t="n">
        <v>0.1503</v>
      </c>
      <c r="K39" s="31" t="inlineStr">
        <is>
          <t>否</t>
        </is>
      </c>
      <c r="L39" s="31" t="inlineStr">
        <is>
          <t>环县
毛井镇</t>
        </is>
      </c>
      <c r="M39" s="31" t="inlineStr">
        <is>
          <t>环县
毛井镇</t>
        </is>
      </c>
    </row>
    <row r="40" ht="71" customFormat="1" customHeight="1" s="1">
      <c r="A40" s="31" t="n">
        <v>13</v>
      </c>
      <c r="B40" s="24" t="inlineStr">
        <is>
          <t>消费协作产品专馆</t>
        </is>
      </c>
      <c r="C40" s="24" t="inlineStr">
        <is>
          <t>新建</t>
        </is>
      </c>
      <c r="D40" s="24" t="inlineStr">
        <is>
          <t>环县环城镇</t>
        </is>
      </c>
      <c r="E40" s="24" t="inlineStr">
        <is>
          <t>在环州故城景区内中心位置新建消费帮扶馆一座及配套设施，建设面积260平方米，建成后归属环县嘉隆文化旅游产业发展集团有限公司馆内主要销售庆阳、环县及天津农特产品。</t>
        </is>
      </c>
      <c r="F40" s="24" t="n">
        <v>120</v>
      </c>
      <c r="G40" s="24" t="inlineStr">
        <is>
          <t>直接带动10名脱贫人口在景区从事销售、保洁等工作，间接带动小杂粮种养植加工销售等从业人员3000余名，使全县贫困户户均增加收入1200元、农民人均纯收入增加400元。</t>
        </is>
      </c>
      <c r="H40" s="31" t="n">
        <v>251</v>
      </c>
      <c r="I40" s="31" t="n">
        <v>3.377</v>
      </c>
      <c r="J40" s="31" t="n">
        <v>14.022</v>
      </c>
      <c r="K40" s="31" t="inlineStr">
        <is>
          <t>否</t>
        </is>
      </c>
      <c r="L40" s="30" t="inlineStr">
        <is>
          <t>环县文旅局</t>
        </is>
      </c>
      <c r="M40" s="30" t="inlineStr">
        <is>
          <t>环县环州故城旅游景区服务中心</t>
        </is>
      </c>
    </row>
    <row r="41" ht="106" customFormat="1" customHeight="1" s="1">
      <c r="A41" s="31" t="n">
        <v>14</v>
      </c>
      <c r="B41" s="25" t="inlineStr">
        <is>
          <t>环县环州故城旅游景区从业人员培训和文化交流活动</t>
        </is>
      </c>
      <c r="C41" s="24" t="inlineStr">
        <is>
          <t>新建</t>
        </is>
      </c>
      <c r="D41" s="24" t="inlineStr">
        <is>
          <t>环县环城镇</t>
        </is>
      </c>
      <c r="E41" s="25" t="inlineStr">
        <is>
          <t>选派环州故城景区运营管理人员及相看环州旅行社导游、讲解人员赴天津、四川、浙江等民俗文化旅游发展较好的地区培训学习全年计划培训30人，每期培训5天左右，每天每人计划培训费用1000元。与天津市南开区文旅局合作，在环县环州故城适时举办两地文化交流活动。</t>
        </is>
      </c>
      <c r="F41" s="24" t="n">
        <v>25</v>
      </c>
      <c r="G41" s="25" t="inlineStr">
        <is>
          <t>环县嘉隆文旅集团公司及环县环州旅行社员工30人赴外地进行为期一周左右的短缺培训。文化交流组织规模演绎人员60人左右，现场观看群众预计10万人，通过环县电视台转播于及观看群众20万人。</t>
        </is>
      </c>
      <c r="H41" s="31" t="n">
        <v>251</v>
      </c>
      <c r="I41" s="31" t="n">
        <v>3.377</v>
      </c>
      <c r="J41" s="31" t="n">
        <v>14.022</v>
      </c>
      <c r="K41" s="31" t="inlineStr">
        <is>
          <t>否</t>
        </is>
      </c>
      <c r="L41" s="30" t="inlineStr">
        <is>
          <t>环县文旅局</t>
        </is>
      </c>
      <c r="M41" s="30" t="inlineStr">
        <is>
          <t>环县环州故城旅游景区服务中心</t>
        </is>
      </c>
    </row>
    <row r="42" ht="135" customFormat="1" customHeight="1" s="1"/>
    <row r="43" ht="51" customFormat="1" customHeight="1" s="1">
      <c r="A43" s="31" t="n">
        <v>16</v>
      </c>
      <c r="B43" s="31" t="inlineStr">
        <is>
          <t>乡村振兴干部能力提升培训</t>
        </is>
      </c>
      <c r="C43" s="31" t="inlineStr">
        <is>
          <t>新建</t>
        </is>
      </c>
      <c r="D43" s="31" t="inlineStr">
        <is>
          <t>省外</t>
        </is>
      </c>
      <c r="E43" s="17" t="inlineStr">
        <is>
          <t>组织全县乡村振兴系统干部58人外出交流学习，培训5天，每人培训费5000元，共投入29万元</t>
        </is>
      </c>
      <c r="F43" s="31" t="n">
        <v>29</v>
      </c>
      <c r="G43" s="17" t="inlineStr">
        <is>
          <t>通过为全县乡村振兴系统58名干部进行培训，提升干部们乡村振兴理论基础和业务实操能力，更好的开展乡村振兴工作</t>
        </is>
      </c>
      <c r="H43" s="31" t="n">
        <v>251</v>
      </c>
      <c r="I43" s="31" t="n">
        <v>3.377</v>
      </c>
      <c r="J43" s="31" t="n">
        <v>14.022</v>
      </c>
      <c r="K43" s="31" t="inlineStr">
        <is>
          <t>否</t>
        </is>
      </c>
      <c r="L43" s="30" t="inlineStr">
        <is>
          <t>环县乡村振兴局</t>
        </is>
      </c>
      <c r="M43" s="31" t="inlineStr">
        <is>
          <t>环县乡村振兴局</t>
        </is>
      </c>
    </row>
    <row r="44" ht="42" customFormat="1" customHeight="1" s="1">
      <c r="A44" s="31" t="n">
        <v>17</v>
      </c>
      <c r="B44" s="31" t="inlineStr">
        <is>
          <t>防返贫保险</t>
        </is>
      </c>
      <c r="C44" s="31" t="inlineStr">
        <is>
          <t>续建</t>
        </is>
      </c>
      <c r="D44" s="31" t="inlineStr">
        <is>
          <t>环县</t>
        </is>
      </c>
      <c r="E44" s="17" t="inlineStr">
        <is>
          <t>继续实施80万元防返贫保险项目，助力巩固脱贫攻坚成果。</t>
        </is>
      </c>
      <c r="F44" s="31" t="n">
        <v>80</v>
      </c>
      <c r="G44" s="17" t="inlineStr">
        <is>
          <t>提高抗返贫致贫风险能力，巩固脱贫成果，守住不发生规模性返贫的底线</t>
        </is>
      </c>
      <c r="H44" s="31" t="n">
        <v>251</v>
      </c>
      <c r="I44" s="31" t="n">
        <v>0.2071</v>
      </c>
      <c r="J44" s="31" t="n">
        <v>0.85</v>
      </c>
      <c r="K44" s="31" t="inlineStr">
        <is>
          <t>否</t>
        </is>
      </c>
      <c r="L44" s="30" t="inlineStr">
        <is>
          <t>环县乡村振兴局</t>
        </is>
      </c>
      <c r="M44" s="31" t="inlineStr">
        <is>
          <t>环县乡村振兴局</t>
        </is>
      </c>
    </row>
    <row r="45" ht="54" customFormat="1" customHeight="1" s="1"/>
    <row r="46" ht="72" customFormat="1" customHeight="1" s="1"/>
    <row r="47" ht="36" customFormat="1" customHeight="1" s="1"/>
    <row r="48" ht="60" customFormat="1" customHeight="1" s="1">
      <c r="A48" s="31" t="n">
        <v>21</v>
      </c>
      <c r="B48" s="31" t="inlineStr">
        <is>
          <t>劳务协作务工补助和培训</t>
        </is>
      </c>
      <c r="C48" s="16" t="inlineStr">
        <is>
          <t>新建</t>
        </is>
      </c>
      <c r="D48" s="31" t="inlineStr">
        <is>
          <t>环县</t>
        </is>
      </c>
      <c r="E48" s="17" t="inlineStr">
        <is>
          <t>1.为1000名脱贫劳动力和边缘易致贫人口省内外务工落实一次性交通补助，需资金47.4万元；2.组织技能培训100人，需资金22万元。组织30名劳务干部开展能力提升培训，资金15万元。</t>
        </is>
      </c>
      <c r="F48" s="31" t="n">
        <v>84.40000000000001</v>
      </c>
      <c r="G48" s="17" t="inlineStr">
        <is>
          <t>脱贫劳动力和可能致贫人口实现稳定就业。通过培训，使受培训的贫困人口熟练掌握一门技术，提高技能水平；提升就业工作人员能力水平。</t>
        </is>
      </c>
      <c r="H48" s="31" t="n">
        <v>251</v>
      </c>
      <c r="I48" s="31" t="n">
        <v>0.01</v>
      </c>
      <c r="J48" s="31" t="n">
        <v>0.01</v>
      </c>
      <c r="K48" s="23" t="inlineStr">
        <is>
          <t>否</t>
        </is>
      </c>
      <c r="L48" s="31" t="inlineStr">
        <is>
          <t>环县人社局</t>
        </is>
      </c>
      <c r="M48" s="31" t="inlineStr">
        <is>
          <t>环县人社局</t>
        </is>
      </c>
    </row>
    <row r="49" ht="42" customFormat="1" customHeight="1" s="1">
      <c r="A49" s="31" t="n">
        <v>22</v>
      </c>
      <c r="B49" s="31" t="inlineStr">
        <is>
          <t>全县劳务工作站提升改造项目</t>
        </is>
      </c>
      <c r="C49" s="16" t="inlineStr">
        <is>
          <t>新建</t>
        </is>
      </c>
      <c r="D49" s="31" t="inlineStr">
        <is>
          <t>相关乡镇、村</t>
        </is>
      </c>
      <c r="E49" s="17" t="inlineStr">
        <is>
          <t>为20个乡镇及3个示范村劳务工作站提升改造，更新电脑、打印机等老旧设备。</t>
        </is>
      </c>
      <c r="F49" s="31" t="n">
        <v>65</v>
      </c>
      <c r="G49" s="17" t="inlineStr">
        <is>
          <t>改造基本办公设备，提升劳务办工作环境，提升工作水平。</t>
        </is>
      </c>
      <c r="H49" s="31" t="n">
        <v>251</v>
      </c>
      <c r="I49" s="31" t="n">
        <v>0.01</v>
      </c>
      <c r="J49" s="31" t="n">
        <v>0.01</v>
      </c>
      <c r="K49" s="23" t="inlineStr">
        <is>
          <t>否</t>
        </is>
      </c>
      <c r="L49" s="31" t="inlineStr">
        <is>
          <t>环县人社局</t>
        </is>
      </c>
      <c r="M49" s="31" t="inlineStr">
        <is>
          <t>环县劳务办</t>
        </is>
      </c>
    </row>
    <row r="50" ht="87" customFormat="1" customHeight="1" s="1">
      <c r="A50" s="31" t="n">
        <v>23</v>
      </c>
      <c r="B50" s="16" t="inlineStr">
        <is>
          <t>消费帮扶企业奖补</t>
        </is>
      </c>
      <c r="C50" s="16" t="inlineStr">
        <is>
          <t>新建</t>
        </is>
      </c>
      <c r="D50" s="26" t="inlineStr">
        <is>
          <t>环县</t>
        </is>
      </c>
      <c r="E50" s="27" t="inlineStr">
        <is>
          <t>中共环县委农村工作领导小组办公室印发了《环县消费扶贫奖补方案》，对通过国家扶贫产品认定并录入供货企业库的企业进行奖补，通过以奖带销方式，建立奖励机制，带动全县消费帮扶企业不断扩大销售规模，实现年销售额不低于全省平均水平。</t>
        </is>
      </c>
      <c r="F50" s="26" t="n">
        <v>75</v>
      </c>
      <c r="G50" s="28" t="inlineStr">
        <is>
          <t>培育壮大消费帮扶企业，扩大销售规模。</t>
        </is>
      </c>
      <c r="H50" s="31" t="n">
        <v>219</v>
      </c>
      <c r="I50" s="16" t="n">
        <v>0.504</v>
      </c>
      <c r="J50" s="16" t="n">
        <v>0.504</v>
      </c>
      <c r="K50" s="31" t="inlineStr">
        <is>
          <t>否</t>
        </is>
      </c>
      <c r="L50" s="30" t="inlineStr">
        <is>
          <t>环县
商务局</t>
        </is>
      </c>
      <c r="M50" s="31" t="inlineStr">
        <is>
          <t>环县商务局</t>
        </is>
      </c>
    </row>
    <row r="51" ht="115" customFormat="1" customHeight="1" s="1">
      <c r="A51" s="31" t="n">
        <v>24</v>
      </c>
      <c r="B51" s="16" t="inlineStr">
        <is>
          <t>消费协作产品专馆</t>
        </is>
      </c>
      <c r="C51" s="16" t="inlineStr">
        <is>
          <t>新建</t>
        </is>
      </c>
      <c r="D51" s="26" t="inlineStr">
        <is>
          <t>环县、
天津</t>
        </is>
      </c>
      <c r="E51" s="27" t="inlineStr">
        <is>
          <t>为更好打通天津市南开区与我县农特产品购销通道。①拟在天津市南开区设立环县农特产品展销专馆，租用仓库，冷库，专馆选址由天食集团负责选定。②拟在环县设立天津农特产品展销专柜，专柜由商务局负责选定并建设运营。③项目费用包含产品展销专馆、专柜、仓库、冷库租用费，装饰装修费，展馆展售设备费及运营费。</t>
        </is>
      </c>
      <c r="F51" s="26" t="n">
        <v>100</v>
      </c>
      <c r="G51" s="28" t="inlineStr">
        <is>
          <t>支持我县农特成品加工销售企业在南开区开展产品直销，拓宽销售渠道。</t>
        </is>
      </c>
      <c r="H51" s="31" t="n">
        <v>219</v>
      </c>
      <c r="I51" s="16" t="n">
        <v>0.504</v>
      </c>
      <c r="J51" s="16" t="n">
        <v>0.504</v>
      </c>
      <c r="K51" s="31" t="inlineStr">
        <is>
          <t>否</t>
        </is>
      </c>
      <c r="L51" s="30" t="inlineStr">
        <is>
          <t>环县
商务局</t>
        </is>
      </c>
      <c r="M51" s="31" t="inlineStr">
        <is>
          <t>环县商务局</t>
        </is>
      </c>
    </row>
    <row r="52" ht="243" customFormat="1" customHeight="1" s="1"/>
    <row r="53" ht="63" customFormat="1" customHeight="1" s="1"/>
    <row r="54" ht="85" customFormat="1" customHeight="1" s="1">
      <c r="A54" s="31" t="n">
        <v>27</v>
      </c>
      <c r="B54" s="31" t="inlineStr">
        <is>
          <t>木钵镇官营村、毛井镇高家洼村日间照料中心理疗设备采购项目</t>
        </is>
      </c>
      <c r="C54" s="31" t="inlineStr">
        <is>
          <t>新建</t>
        </is>
      </c>
      <c r="D54" s="31" t="inlineStr">
        <is>
          <t>木钵镇关营村、毛井镇高家洼村</t>
        </is>
      </c>
      <c r="E54" s="31" t="inlineStr">
        <is>
          <t>为木钵镇官营村日间照料中心和毛井镇高家洼村日间照料中心配置老年人康复理疗器械，由镇政府负责资产登记。为两个日间照料中心各配置特定电磁波治疗器4个台，按摩椅2台，超声雾化负离子康健仪6台，生物热能按摩桶4台，USP1台（含光波气血通四个）。</t>
        </is>
      </c>
      <c r="F54" s="31" t="n">
        <v>10</v>
      </c>
      <c r="G54" s="31" t="inlineStr">
        <is>
          <t>推动乡村振兴战略和农村养老服务的有效衔接，提升农村日间照料中心的功能多样性和养老服务品质，打造老年人宜居环境。</t>
        </is>
      </c>
      <c r="H54" s="31" t="n">
        <v>2</v>
      </c>
      <c r="I54" s="31" t="n">
        <v>0.543</v>
      </c>
      <c r="J54" s="31" t="n">
        <v>0.1332</v>
      </c>
      <c r="K54" s="31" t="inlineStr">
        <is>
          <t>否</t>
        </is>
      </c>
      <c r="L54" s="31" t="inlineStr">
        <is>
          <t>环县
民政局</t>
        </is>
      </c>
      <c r="M54" s="31" t="inlineStr">
        <is>
          <t>环县
民政局</t>
        </is>
      </c>
    </row>
    <row r="55" ht="85" customFormat="1" customHeight="1" s="1">
      <c r="A55" s="31" t="n">
        <v>28</v>
      </c>
      <c r="B55" s="31" t="inlineStr">
        <is>
          <t>电商直播人才培训</t>
        </is>
      </c>
      <c r="C55" s="31" t="inlineStr">
        <is>
          <t>新建</t>
        </is>
      </c>
      <c r="D55" s="31" t="inlineStr">
        <is>
          <t>环县</t>
        </is>
      </c>
      <c r="E55" s="31" t="inlineStr">
        <is>
          <t>组织电商从业者和有意愿进行电商创业的高校毕业生52人在环县开展为期15天的电商专业直播人才培训。</t>
        </is>
      </c>
      <c r="F55" s="31" t="n">
        <v>29.5</v>
      </c>
      <c r="G55" s="31" t="inlineStr">
        <is>
          <t>培训专业直播带货人才为家乡农副产品开展直播带货行为，助农增收</t>
        </is>
      </c>
      <c r="H55" s="31" t="n">
        <v>251</v>
      </c>
      <c r="I55" s="31" t="n">
        <v>8.5</v>
      </c>
      <c r="J55" s="31" t="n">
        <v>30.47</v>
      </c>
      <c r="K55" s="31" t="inlineStr">
        <is>
          <t>否</t>
        </is>
      </c>
      <c r="L55" s="31" t="inlineStr">
        <is>
          <t>环县电商办</t>
        </is>
      </c>
      <c r="M55" s="31" t="inlineStr">
        <is>
          <t>环县电商办</t>
        </is>
      </c>
    </row>
    <row r="56" ht="85" customFormat="1" customHeight="1" s="1"/>
    <row r="57" ht="85" customFormat="1" customHeight="1" s="1"/>
    <row r="58" ht="85" customFormat="1" customHeight="1" s="1">
      <c r="A58" s="31" t="n">
        <v>31</v>
      </c>
      <c r="B58" s="31" t="inlineStr">
        <is>
          <t>困难重度残疾人家庭无障碍改造项目</t>
        </is>
      </c>
      <c r="C58" s="31" t="inlineStr">
        <is>
          <t>新建</t>
        </is>
      </c>
      <c r="D58" s="31" t="n"/>
      <c r="E58" s="31" t="inlineStr">
        <is>
          <t>为75户困难重度残疾人家庭实施无障碍改造，改造项目有无障碍厕所、无障碍通道、扶手安装、台阶坡化、低位灶台改造、室内地面平整、院坪平整、太阳能热水器、移动洗澡机、淋浴凳、防滑垫、坐便椅等。</t>
        </is>
      </c>
      <c r="F58" s="31" t="n">
        <v>40</v>
      </c>
      <c r="G58" s="31" t="inlineStr">
        <is>
          <t>至少有75名残疾人受益，帮助残疾家庭人创造便利环境，解决出行和生活困难，解放残疾人和家人，提升生活质量，使他们能够享受到社会文明进步和国家繁荣富强的成果，进而融入到社会大家庭中来，实现残健融合，共同发展。</t>
        </is>
      </c>
      <c r="H58" s="31" t="n">
        <v>10</v>
      </c>
      <c r="I58" s="31" t="n">
        <v>0.062</v>
      </c>
      <c r="J58" s="31">
        <f>I58*5</f>
        <v/>
      </c>
      <c r="K58" s="31" t="inlineStr">
        <is>
          <t>否</t>
        </is>
      </c>
      <c r="L58" s="31" t="inlineStr">
        <is>
          <t>环县残疾人联合会</t>
        </is>
      </c>
      <c r="M58" s="31" t="inlineStr">
        <is>
          <t>环县残疾人联合会</t>
        </is>
      </c>
    </row>
    <row r="59" ht="85" customFormat="1" customHeight="1" s="1">
      <c r="A59" s="31" t="n">
        <v>32</v>
      </c>
      <c r="B59" s="31" t="inlineStr">
        <is>
          <t>困难重度肢体残疾人辅助器具适配项目</t>
        </is>
      </c>
      <c r="C59" s="31" t="inlineStr">
        <is>
          <t>新建</t>
        </is>
      </c>
      <c r="D59" s="31" t="n"/>
      <c r="E59" s="31" t="inlineStr">
        <is>
          <t>为100名困难重度肢体残疾人适配护理床、轮椅等辅助器具100件（套）。</t>
        </is>
      </c>
      <c r="F59" s="31">
        <f>100*0.45</f>
        <v/>
      </c>
      <c r="G59" s="31" t="inlineStr">
        <is>
          <t>有100名残疾人受益，解决他们的出行和生活困难，提升生活质量，减轻家庭护理人员负担，从而使家庭成员有更多的时间和精力投入到自身发展中去。</t>
        </is>
      </c>
      <c r="H59" s="31" t="n">
        <v>100</v>
      </c>
      <c r="I59" s="31" t="n">
        <v>0.01</v>
      </c>
      <c r="J59" s="31">
        <f>I59*5</f>
        <v/>
      </c>
      <c r="K59" s="31" t="inlineStr">
        <is>
          <t>否</t>
        </is>
      </c>
      <c r="L59" s="31" t="inlineStr">
        <is>
          <t>环县残疾人联合会</t>
        </is>
      </c>
      <c r="M59" s="31" t="inlineStr">
        <is>
          <t>环县残疾人联合会</t>
        </is>
      </c>
    </row>
    <row r="60" ht="85" customFormat="1" customHeight="1" s="1">
      <c r="A60" s="31" t="n">
        <v>33</v>
      </c>
      <c r="B60" s="31" t="inlineStr">
        <is>
          <t>妇女产业带头人培训</t>
        </is>
      </c>
      <c r="C60" s="31" t="inlineStr">
        <is>
          <t>新建</t>
        </is>
      </c>
      <c r="D60" s="31" t="inlineStr">
        <is>
          <t>天津</t>
        </is>
      </c>
      <c r="E60" s="17" t="inlineStr">
        <is>
          <t>计划投入25万元，培训县乡村妇女产业带头人共计50人，人均培训经费5000元。</t>
        </is>
      </c>
      <c r="F60" s="31" t="n">
        <v>25</v>
      </c>
      <c r="G60" s="17" t="inlineStr">
        <is>
          <t>通过培训提升妇女带头人能力和带领妇女群众参与乡村振兴的能力。</t>
        </is>
      </c>
      <c r="H60" s="31" t="n">
        <v>251</v>
      </c>
      <c r="I60" s="31" t="n">
        <v>8.5</v>
      </c>
      <c r="J60" s="31" t="n">
        <v>30.47</v>
      </c>
      <c r="K60" s="23" t="inlineStr">
        <is>
          <t>否</t>
        </is>
      </c>
      <c r="L60" s="31" t="inlineStr">
        <is>
          <t>环县妇女联合会</t>
        </is>
      </c>
      <c r="M60" s="31" t="inlineStr">
        <is>
          <t>环县妇女联合会</t>
        </is>
      </c>
    </row>
    <row r="61" ht="85" customFormat="1" customHeight="1" s="1">
      <c r="A61" s="31" t="n">
        <v>34</v>
      </c>
      <c r="B61" s="31" t="inlineStr">
        <is>
          <t>巾帼家美积分超市建设项目</t>
        </is>
      </c>
      <c r="C61" s="31" t="inlineStr">
        <is>
          <t>新建</t>
        </is>
      </c>
      <c r="D61" s="31" t="inlineStr">
        <is>
          <t>环县</t>
        </is>
      </c>
      <c r="E61" s="17" t="inlineStr">
        <is>
          <t>在全县新建10个、续建20个“巾帼家美积分超市”，乡镇自建，配备超市货架及货物，共计15万元。</t>
        </is>
      </c>
      <c r="F61" s="31" t="n">
        <v>15</v>
      </c>
      <c r="G61" s="17" t="inlineStr">
        <is>
          <t>通过建办超市，建立积分制度，组织妇女和家庭用文明行为换取文明积分，激发群众内生动力，促进乡村振兴战略实施。</t>
        </is>
      </c>
      <c r="H61" s="31" t="n">
        <v>30</v>
      </c>
      <c r="I61" s="31" t="n">
        <v>0.078</v>
      </c>
      <c r="J61" s="31" t="n">
        <v>0.23</v>
      </c>
      <c r="K61" s="23" t="inlineStr">
        <is>
          <t>否</t>
        </is>
      </c>
      <c r="L61" s="31" t="inlineStr">
        <is>
          <t>环县妇女联合会</t>
        </is>
      </c>
      <c r="M61" s="31" t="inlineStr">
        <is>
          <t>环县妇女联合会</t>
        </is>
      </c>
    </row>
    <row r="62" ht="25" customFormat="1" customHeight="1" s="1">
      <c r="A62" s="29" t="n"/>
      <c r="B62" s="29" t="n"/>
      <c r="C62" s="29" t="n"/>
      <c r="D62" s="29" t="n"/>
      <c r="E62" s="29" t="n"/>
      <c r="F62" s="29" t="n"/>
      <c r="G62" s="29" t="n"/>
      <c r="H62" s="29" t="n"/>
      <c r="I62" s="29" t="n"/>
      <c r="J62" s="29" t="n"/>
      <c r="K62" s="29" t="n"/>
      <c r="L62" s="29" t="n"/>
      <c r="M62" s="29" t="n"/>
    </row>
  </sheetData>
  <mergeCells count="16">
    <mergeCell ref="L3:L5"/>
    <mergeCell ref="G3:J3"/>
    <mergeCell ref="M3:M5"/>
    <mergeCell ref="G4:G5"/>
    <mergeCell ref="C3:C5"/>
    <mergeCell ref="H4:H5"/>
    <mergeCell ref="A3:A5"/>
    <mergeCell ref="I4:I5"/>
    <mergeCell ref="E3:E5"/>
    <mergeCell ref="J4:J5"/>
    <mergeCell ref="F3:F5"/>
    <mergeCell ref="D3:D5"/>
    <mergeCell ref="B3:B5"/>
    <mergeCell ref="A1:B1"/>
    <mergeCell ref="K3:K5"/>
    <mergeCell ref="A2:M2"/>
  </mergeCells>
  <pageMargins left="0.7" right="0.7" top="0.75" bottom="0.75" header="0.3" footer="0.3"/>
  <pageSetup orientation="portrait" paperSize="9"/>
</worksheet>
</file>

<file path=xl/worksheets/sheet3.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ColWidth="9" defaultRowHeight="13.5"/>
  <sheetData/>
  <pageMargins left="0.7" right="0.7" top="0.75" bottom="0.75" header="0.3" footer="0.3"/>
  <pageSetup orientation="portrait" paperSize="9"/>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dc:creator>
  <dcterms:created xsi:type="dcterms:W3CDTF">2022-04-02T08:25:00Z</dcterms:created>
  <dcterms:modified xsi:type="dcterms:W3CDTF">2025-03-10T10:21:53Z</dcterms:modified>
  <cp:lastModifiedBy>yhe丶</cp:lastModifiedBy>
</cp:coreProperties>
</file>

<file path=docProps/custom.xml><?xml version="1.0" encoding="utf-8"?>
<Properties xmlns:vt="http://schemas.openxmlformats.org/officeDocument/2006/docPropsVTypes" xmlns="http://schemas.openxmlformats.org/officeDocument/2006/custom-properties">
  <property name="ICV" fmtid="{D5CDD505-2E9C-101B-9397-08002B2CF9AE}" pid="2">
    <vt:lpwstr>4B4E9E9EB3FD4AE58D9D2BB2671D4DEB</vt:lpwstr>
  </property>
  <property name="KSOProductBuildVer" fmtid="{D5CDD505-2E9C-101B-9397-08002B2CF9AE}" pid="3">
    <vt:lpwstr>2052-11.1.0.11691</vt:lpwstr>
  </property>
</Properties>
</file>