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600" firstSheet="0" activeTab="0" autoFilterDateGrouping="1"/>
  </bookViews>
  <sheets>
    <sheet name="1" sheetId="1" state="visible" r:id="rId1"/>
    <sheet name="森林" sheetId="2" state="visible" r:id="rId2"/>
    <sheet name="荒山" sheetId="3" state="visible" r:id="rId3"/>
    <sheet name="行道树" sheetId="4" state="visible" r:id="rId4"/>
    <sheet name="雨露" sheetId="5" state="visible" r:id="rId5"/>
    <sheet name="污水" sheetId="6" state="visible" r:id="rId6"/>
    <sheet name="水桶" sheetId="7" state="visible" r:id="rId7"/>
    <sheet name="草" sheetId="8" state="visible" r:id="rId8"/>
    <sheet name="羊棚" sheetId="9" state="visible" r:id="rId9"/>
    <sheet name="保温箱1" sheetId="10" state="visible" r:id="rId10"/>
    <sheet name="培训" sheetId="11" state="visible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'1'!$1:$5</definedName>
  </definedNames>
  <calcPr calcId="144525" fullCalcOnLoad="1"/>
</workbook>
</file>

<file path=xl/styles.xml><?xml version="1.0" encoding="utf-8"?>
<styleSheet xmlns="http://schemas.openxmlformats.org/spreadsheetml/2006/main">
  <numFmts count="6">
    <numFmt numFmtId="164" formatCode="0_);[Red]\(0\)"/>
    <numFmt numFmtId="165" formatCode="0.00_);[Red]\(0.00\)"/>
    <numFmt numFmtId="166" formatCode="0.000_ "/>
    <numFmt numFmtId="167" formatCode="0.00_ "/>
    <numFmt numFmtId="168" formatCode="0_ "/>
    <numFmt numFmtId="169" formatCode="0.0000_ "/>
  </numFmts>
  <fonts count="37">
    <font>
      <name val="宋体"/>
      <charset val="134"/>
      <sz val="12"/>
    </font>
    <font>
      <name val="Times New Roman"/>
      <charset val="134"/>
      <sz val="12"/>
    </font>
    <font>
      <name val="黑体"/>
      <charset val="134"/>
      <sz val="16"/>
    </font>
    <font>
      <name val="方正小标宋简体"/>
      <charset val="134"/>
      <sz val="22"/>
    </font>
    <font>
      <name val="宋体"/>
      <charset val="134"/>
      <sz val="9"/>
    </font>
    <font>
      <name val="宋体"/>
      <charset val="134"/>
      <color indexed="8"/>
      <sz val="9"/>
    </font>
    <font>
      <name val="Times New Roman"/>
      <charset val="134"/>
      <sz val="22"/>
    </font>
    <font>
      <name val="宋体"/>
      <charset val="134"/>
      <sz val="10"/>
    </font>
    <font>
      <name val="宋体"/>
      <charset val="134"/>
      <color indexed="8"/>
      <sz val="10"/>
    </font>
    <font>
      <name val="Times New Roman"/>
      <charset val="134"/>
      <sz val="10"/>
    </font>
    <font>
      <name val="宋体"/>
      <charset val="134"/>
      <sz val="16"/>
    </font>
    <font>
      <name val="宋体"/>
      <charset val="134"/>
      <color theme="1"/>
      <sz val="10"/>
    </font>
    <font>
      <name val="宋体"/>
      <charset val="134"/>
      <color theme="1"/>
      <sz val="11"/>
      <scheme val="minor"/>
    </font>
    <font>
      <name val="黑体"/>
      <charset val="134"/>
      <b val="1"/>
      <sz val="9"/>
    </font>
    <font>
      <name val="仿宋_GB2312"/>
      <charset val="134"/>
      <b val="1"/>
      <sz val="9"/>
    </font>
    <font>
      <name val="黑体"/>
      <charset val="134"/>
      <sz val="9"/>
    </font>
    <font>
      <name val="宋体"/>
      <charset val="0"/>
      <color theme="0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134"/>
      <b val="1"/>
      <color theme="3"/>
      <sz val="11"/>
      <scheme val="minor"/>
    </font>
    <font>
      <name val="宋体"/>
      <charset val="134"/>
      <color indexed="8"/>
      <sz val="12"/>
    </font>
    <font>
      <name val="宋体"/>
      <charset val="0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indexed="8"/>
      <sz val="11"/>
    </font>
    <font>
      <name val="宋体"/>
      <charset val="0"/>
      <color rgb="FF800080"/>
      <sz val="11"/>
      <u val="single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0061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color rgb="FFFF0000"/>
      <sz val="11"/>
      <scheme val="minor"/>
    </font>
    <font>
      <name val="宋体"/>
      <charset val="0"/>
      <b val="1"/>
      <color rgb="FF3F3F3F"/>
      <sz val="11"/>
      <scheme val="minor"/>
    </font>
  </fonts>
  <fills count="36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2">
    <xf numFmtId="0" fontId="0" fillId="0" borderId="0"/>
    <xf numFmtId="42" fontId="12" fillId="0" borderId="0" applyAlignment="1">
      <alignment vertical="center"/>
    </xf>
    <xf numFmtId="0" fontId="17" fillId="20" borderId="0" applyAlignment="1">
      <alignment vertical="center"/>
    </xf>
    <xf numFmtId="0" fontId="26" fillId="17" borderId="12" applyAlignment="1">
      <alignment vertical="center"/>
    </xf>
    <xf numFmtId="44" fontId="12" fillId="0" borderId="0" applyAlignment="1">
      <alignment vertical="center"/>
    </xf>
    <xf numFmtId="41" fontId="12" fillId="0" borderId="0" applyAlignment="1">
      <alignment vertical="center"/>
    </xf>
    <xf numFmtId="0" fontId="17" fillId="25" borderId="0" applyAlignment="1">
      <alignment vertical="center"/>
    </xf>
    <xf numFmtId="0" fontId="19" fillId="9" borderId="0" applyAlignment="1">
      <alignment vertical="center"/>
    </xf>
    <xf numFmtId="43" fontId="12" fillId="0" borderId="0" applyAlignment="1">
      <alignment vertical="center"/>
    </xf>
    <xf numFmtId="0" fontId="16" fillId="30" borderId="0" applyAlignment="1">
      <alignment vertical="center"/>
    </xf>
    <xf numFmtId="0" fontId="30" fillId="0" borderId="0" applyAlignment="1">
      <alignment vertical="center"/>
    </xf>
    <xf numFmtId="9" fontId="12" fillId="0" borderId="0" applyAlignment="1">
      <alignment vertical="center"/>
    </xf>
    <xf numFmtId="0" fontId="29" fillId="0" borderId="0" applyAlignment="1">
      <alignment vertical="center"/>
    </xf>
    <xf numFmtId="0" fontId="12" fillId="29" borderId="16" applyAlignment="1">
      <alignment vertical="center"/>
    </xf>
    <xf numFmtId="0" fontId="16" fillId="33" borderId="0" applyAlignment="1">
      <alignment vertical="center"/>
    </xf>
    <xf numFmtId="0" fontId="22" fillId="0" borderId="0" applyAlignment="1">
      <alignment vertical="center"/>
    </xf>
    <xf numFmtId="0" fontId="35" fillId="0" borderId="0" applyAlignment="1">
      <alignment vertical="center"/>
    </xf>
    <xf numFmtId="0" fontId="21" fillId="0" borderId="0" applyAlignment="1">
      <alignment vertical="center"/>
    </xf>
    <xf numFmtId="0" fontId="20" fillId="0" borderId="0" applyAlignment="1">
      <alignment vertical="center"/>
    </xf>
    <xf numFmtId="0" fontId="33" fillId="0" borderId="18" applyAlignment="1">
      <alignment vertical="center"/>
    </xf>
    <xf numFmtId="0" fontId="28" fillId="0" borderId="0" applyAlignment="1">
      <alignment vertical="center"/>
    </xf>
    <xf numFmtId="0" fontId="34" fillId="0" borderId="18" applyAlignment="1">
      <alignment vertical="center"/>
    </xf>
    <xf numFmtId="0" fontId="16" fillId="28" borderId="0" applyAlignment="1">
      <alignment vertical="center"/>
    </xf>
    <xf numFmtId="0" fontId="22" fillId="0" borderId="15" applyAlignment="1">
      <alignment vertical="center"/>
    </xf>
    <xf numFmtId="0" fontId="16" fillId="27" borderId="0" applyAlignment="1">
      <alignment vertical="center"/>
    </xf>
    <xf numFmtId="0" fontId="36" fillId="8" borderId="19" applyAlignment="1">
      <alignment vertical="center"/>
    </xf>
    <xf numFmtId="0" fontId="18" fillId="8" borderId="12" applyAlignment="1">
      <alignment vertical="center"/>
    </xf>
    <xf numFmtId="0" fontId="25" fillId="16" borderId="14" applyAlignment="1">
      <alignment vertical="center"/>
    </xf>
    <xf numFmtId="0" fontId="17" fillId="35" borderId="0" applyAlignment="1">
      <alignment vertical="center"/>
    </xf>
    <xf numFmtId="0" fontId="16" fillId="15" borderId="0" applyAlignment="1">
      <alignment vertical="center"/>
    </xf>
    <xf numFmtId="0" fontId="24" fillId="0" borderId="13" applyAlignment="1">
      <alignment vertical="center"/>
    </xf>
    <xf numFmtId="0" fontId="32" fillId="0" borderId="17" applyAlignment="1">
      <alignment vertical="center"/>
    </xf>
    <xf numFmtId="0" fontId="31" fillId="31" borderId="0" applyAlignment="1">
      <alignment vertical="center"/>
    </xf>
    <xf numFmtId="0" fontId="27" fillId="19" borderId="0" applyAlignment="1">
      <alignment vertical="center"/>
    </xf>
    <xf numFmtId="0" fontId="17" fillId="14" borderId="0" applyAlignment="1">
      <alignment vertical="center"/>
    </xf>
    <xf numFmtId="0" fontId="16" fillId="11" borderId="0" applyAlignment="1">
      <alignment vertical="center"/>
    </xf>
    <xf numFmtId="0" fontId="17" fillId="23" borderId="0" applyAlignment="1">
      <alignment vertical="center"/>
    </xf>
    <xf numFmtId="0" fontId="17" fillId="7" borderId="0" applyAlignment="1">
      <alignment vertical="center"/>
    </xf>
    <xf numFmtId="0" fontId="17" fillId="10" borderId="0" applyAlignment="1">
      <alignment vertical="center"/>
    </xf>
    <xf numFmtId="0" fontId="17" fillId="22" borderId="0" applyAlignment="1">
      <alignment vertical="center"/>
    </xf>
    <xf numFmtId="0" fontId="16" fillId="21" borderId="0" applyAlignment="1">
      <alignment vertical="center"/>
    </xf>
    <xf numFmtId="0" fontId="16" fillId="34" borderId="0" applyAlignment="1">
      <alignment vertical="center"/>
    </xf>
    <xf numFmtId="0" fontId="17" fillId="18" borderId="0" applyAlignment="1">
      <alignment vertical="center"/>
    </xf>
    <xf numFmtId="0" fontId="17" fillId="24" borderId="0" applyAlignment="1">
      <alignment vertical="center"/>
    </xf>
    <xf numFmtId="0" fontId="16" fillId="13" borderId="0" applyAlignment="1">
      <alignment vertical="center"/>
    </xf>
    <xf numFmtId="0" fontId="17" fillId="6" borderId="0" applyAlignment="1">
      <alignment vertical="center"/>
    </xf>
    <xf numFmtId="0" fontId="16" fillId="26" borderId="0" applyAlignment="1">
      <alignment vertical="center"/>
    </xf>
    <xf numFmtId="0" fontId="16" fillId="32" borderId="0" applyAlignment="1">
      <alignment vertical="center"/>
    </xf>
    <xf numFmtId="0" fontId="23" fillId="0" borderId="0" applyAlignment="1">
      <alignment vertical="center"/>
    </xf>
    <xf numFmtId="0" fontId="17" fillId="12" borderId="0" applyAlignment="1">
      <alignment vertical="center"/>
    </xf>
    <xf numFmtId="0" fontId="16" fillId="5" borderId="0" applyAlignment="1">
      <alignment vertical="center"/>
    </xf>
    <xf numFmtId="0" fontId="12" fillId="0" borderId="0" applyAlignment="1">
      <alignment vertical="center"/>
    </xf>
  </cellStyleXfs>
  <cellXfs count="150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0" fontId="3" fillId="2" borderId="0" applyAlignment="1" pivotButton="0" quotePrefix="0" xfId="51">
      <alignment horizontal="center" vertical="center" wrapText="1"/>
    </xf>
    <xf numFmtId="0" fontId="4" fillId="2" borderId="1" applyAlignment="1" pivotButton="0" quotePrefix="0" xfId="51">
      <alignment horizontal="center" vertical="center" wrapText="1"/>
    </xf>
    <xf numFmtId="0" fontId="4" fillId="0" borderId="1" applyAlignment="1" pivotButton="0" quotePrefix="0" xfId="51">
      <alignment horizontal="center" vertical="center" wrapText="1"/>
    </xf>
    <xf numFmtId="0" fontId="5" fillId="2" borderId="1" applyAlignment="1" pivotButton="0" quotePrefix="0" xfId="0">
      <alignment vertical="center"/>
    </xf>
    <xf numFmtId="0" fontId="4" fillId="2" borderId="1" applyAlignment="1" pivotButton="0" quotePrefix="0" xfId="51">
      <alignment horizontal="left" vertical="center" wrapText="1"/>
    </xf>
    <xf numFmtId="0" fontId="4" fillId="2" borderId="1" applyAlignment="1" pivotButton="0" quotePrefix="0" xfId="51">
      <alignment vertical="center" wrapText="1"/>
    </xf>
    <xf numFmtId="0" fontId="4" fillId="2" borderId="2" applyAlignment="1" pivotButton="0" quotePrefix="0" xfId="51">
      <alignment horizontal="center" vertical="center" wrapText="1"/>
    </xf>
    <xf numFmtId="0" fontId="4" fillId="2" borderId="3" applyAlignment="1" pivotButton="0" quotePrefix="0" xfId="51">
      <alignment horizontal="center" vertical="center" wrapText="1"/>
    </xf>
    <xf numFmtId="0" fontId="4" fillId="2" borderId="4" applyAlignment="1" pivotButton="0" quotePrefix="0" xfId="51">
      <alignment horizontal="center" vertical="center" wrapText="1"/>
    </xf>
    <xf numFmtId="0" fontId="4" fillId="2" borderId="5" applyAlignment="1" pivotButton="0" quotePrefix="0" xfId="51">
      <alignment horizontal="center" vertical="center" wrapText="1"/>
    </xf>
    <xf numFmtId="0" fontId="4" fillId="2" borderId="6" applyAlignment="1" pivotButton="0" quotePrefix="0" xfId="51">
      <alignment horizontal="center" vertical="center" wrapText="1"/>
    </xf>
    <xf numFmtId="0" fontId="4" fillId="3" borderId="7" applyAlignment="1" pivotButton="0" quotePrefix="0" xfId="51">
      <alignment horizontal="center" vertical="center" wrapText="1"/>
    </xf>
    <xf numFmtId="0" fontId="4" fillId="3" borderId="8" applyAlignment="1" pivotButton="0" quotePrefix="0" xfId="51">
      <alignment horizontal="center" vertical="center" wrapText="1"/>
    </xf>
    <xf numFmtId="0" fontId="4" fillId="3" borderId="9" applyAlignment="1" pivotButton="0" quotePrefix="0" xfId="51">
      <alignment horizontal="center" vertical="center" wrapText="1"/>
    </xf>
    <xf numFmtId="9" fontId="4" fillId="3" borderId="1" applyAlignment="1" pivotButton="0" quotePrefix="0" xfId="51">
      <alignment horizontal="center" vertical="center" wrapText="1"/>
    </xf>
    <xf numFmtId="0" fontId="4" fillId="3" borderId="1" applyAlignment="1" pivotButton="0" quotePrefix="0" xfId="51">
      <alignment horizontal="center" vertical="center" wrapText="1"/>
    </xf>
    <xf numFmtId="164" fontId="4" fillId="3" borderId="1" applyAlignment="1" pivotButton="0" quotePrefix="0" xfId="51">
      <alignment horizontal="center" vertical="center" wrapText="1"/>
    </xf>
    <xf numFmtId="165" fontId="4" fillId="3" borderId="1" applyAlignment="1" pivotButton="0" quotePrefix="0" xfId="51">
      <alignment horizontal="center" vertical="center" wrapText="1"/>
    </xf>
    <xf numFmtId="166" fontId="4" fillId="2" borderId="1" applyAlignment="1" pivotButton="0" quotePrefix="0" xfId="51">
      <alignment horizontal="center" vertical="center" wrapText="1"/>
    </xf>
    <xf numFmtId="167" fontId="4" fillId="2" borderId="1" applyAlignment="1" pivotButton="0" quotePrefix="0" xfId="51">
      <alignment horizontal="center" vertical="center" wrapText="1"/>
    </xf>
    <xf numFmtId="0" fontId="2" fillId="0" borderId="0" applyAlignment="1" pivotButton="0" quotePrefix="0" xfId="51">
      <alignment vertical="center" wrapText="1"/>
    </xf>
    <xf numFmtId="0" fontId="1" fillId="0" borderId="0" applyAlignment="1" pivotButton="0" quotePrefix="0" xfId="51">
      <alignment vertical="center" wrapText="1"/>
    </xf>
    <xf numFmtId="0" fontId="1" fillId="0" borderId="0" applyAlignment="1" pivotButton="0" quotePrefix="0" xfId="51">
      <alignment horizontal="center" vertical="center" wrapText="1"/>
    </xf>
    <xf numFmtId="0" fontId="1" fillId="0" borderId="0" pivotButton="0" quotePrefix="0" xfId="0"/>
    <xf numFmtId="0" fontId="2" fillId="0" borderId="0" applyAlignment="1" pivotButton="0" quotePrefix="0" xfId="51">
      <alignment horizontal="left" vertical="center"/>
    </xf>
    <xf numFmtId="0" fontId="6" fillId="2" borderId="0" applyAlignment="1" pivotButton="0" quotePrefix="0" xfId="51">
      <alignment horizontal="center" vertical="center" wrapText="1"/>
    </xf>
    <xf numFmtId="0" fontId="7" fillId="2" borderId="1" applyAlignment="1" pivotButton="0" quotePrefix="0" xfId="51">
      <alignment horizontal="center" vertical="center" wrapText="1"/>
    </xf>
    <xf numFmtId="0" fontId="8" fillId="2" borderId="1" applyAlignment="1" pivotButton="0" quotePrefix="0" xfId="0">
      <alignment vertical="center"/>
    </xf>
    <xf numFmtId="0" fontId="7" fillId="2" borderId="1" applyAlignment="1" pivotButton="0" quotePrefix="0" xfId="51">
      <alignment horizontal="left" vertical="center" wrapText="1"/>
    </xf>
    <xf numFmtId="0" fontId="7" fillId="2" borderId="6" applyAlignment="1" pivotButton="0" quotePrefix="0" xfId="51">
      <alignment horizontal="center" vertical="center" wrapText="1"/>
    </xf>
    <xf numFmtId="0" fontId="7" fillId="2" borderId="10" applyAlignment="1" pivotButton="0" quotePrefix="0" xfId="51">
      <alignment horizontal="center" vertical="center" wrapText="1"/>
    </xf>
    <xf numFmtId="0" fontId="7" fillId="2" borderId="7" applyAlignment="1" pivotButton="0" quotePrefix="0" xfId="51">
      <alignment horizontal="center" vertical="center" wrapText="1"/>
    </xf>
    <xf numFmtId="0" fontId="7" fillId="2" borderId="8" applyAlignment="1" pivotButton="0" quotePrefix="0" xfId="51">
      <alignment horizontal="center" vertical="center" wrapText="1"/>
    </xf>
    <xf numFmtId="0" fontId="7" fillId="2" borderId="9" applyAlignment="1" pivotButton="0" quotePrefix="0" xfId="51">
      <alignment horizontal="center" vertical="center" wrapText="1"/>
    </xf>
    <xf numFmtId="0" fontId="7" fillId="0" borderId="1" applyAlignment="1" pivotButton="0" quotePrefix="0" xfId="51">
      <alignment horizontal="center" vertical="center" wrapText="1"/>
    </xf>
    <xf numFmtId="0" fontId="7" fillId="2" borderId="11" applyAlignment="1" pivotButton="0" quotePrefix="0" xfId="51">
      <alignment horizontal="center" vertical="center" wrapText="1"/>
    </xf>
    <xf numFmtId="0" fontId="9" fillId="0" borderId="0" applyAlignment="1" pivotButton="0" quotePrefix="0" xfId="51">
      <alignment vertical="center" wrapText="1"/>
    </xf>
    <xf numFmtId="9" fontId="7" fillId="3" borderId="1" applyAlignment="1" pivotButton="0" quotePrefix="0" xfId="51">
      <alignment horizontal="center" vertical="center" wrapText="1"/>
    </xf>
    <xf numFmtId="9" fontId="7" fillId="2" borderId="1" applyAlignment="1" pivotButton="0" quotePrefix="0" xfId="51">
      <alignment horizontal="center" vertical="center" wrapText="1"/>
    </xf>
    <xf numFmtId="0" fontId="9" fillId="0" borderId="0" applyAlignment="1" pivotButton="0" quotePrefix="0" xfId="51">
      <alignment horizontal="center" vertical="center" wrapText="1"/>
    </xf>
    <xf numFmtId="0" fontId="2" fillId="0" borderId="0" pivotButton="0" quotePrefix="0" xfId="0"/>
    <xf numFmtId="0" fontId="0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horizontal="center" vertical="center" wrapText="1"/>
    </xf>
    <xf numFmtId="0" fontId="10" fillId="0" borderId="0" applyAlignment="1" pivotButton="0" quotePrefix="0" xfId="51">
      <alignment vertical="center" wrapText="1"/>
    </xf>
    <xf numFmtId="0" fontId="7" fillId="2" borderId="2" applyAlignment="1" pivotButton="0" quotePrefix="0" xfId="51">
      <alignment horizontal="center" vertical="center" wrapText="1"/>
    </xf>
    <xf numFmtId="0" fontId="7" fillId="2" borderId="3" applyAlignment="1" pivotButton="0" quotePrefix="0" xfId="51">
      <alignment horizontal="center" vertical="center" wrapText="1"/>
    </xf>
    <xf numFmtId="0" fontId="7" fillId="2" borderId="4" applyAlignment="1" pivotButton="0" quotePrefix="0" xfId="51">
      <alignment horizontal="center" vertical="center" wrapText="1"/>
    </xf>
    <xf numFmtId="0" fontId="7" fillId="2" borderId="5" applyAlignment="1" pivotButton="0" quotePrefix="0" xfId="51">
      <alignment horizontal="center" vertical="center" wrapText="1"/>
    </xf>
    <xf numFmtId="0" fontId="7" fillId="2" borderId="7" applyAlignment="1" pivotButton="0" quotePrefix="0" xfId="51">
      <alignment horizontal="center" vertical="center"/>
    </xf>
    <xf numFmtId="0" fontId="7" fillId="2" borderId="8" applyAlignment="1" pivotButton="0" quotePrefix="0" xfId="51">
      <alignment horizontal="center" vertical="center"/>
    </xf>
    <xf numFmtId="0" fontId="7" fillId="2" borderId="9" applyAlignment="1" pivotButton="0" quotePrefix="0" xfId="51">
      <alignment horizontal="center" vertical="center"/>
    </xf>
    <xf numFmtId="0" fontId="7" fillId="0" borderId="2" applyAlignment="1" pivotButton="0" quotePrefix="0" xfId="51">
      <alignment horizontal="center" vertical="center" wrapText="1"/>
    </xf>
    <xf numFmtId="0" fontId="7" fillId="0" borderId="3" applyAlignment="1" pivotButton="0" quotePrefix="0" xfId="51">
      <alignment horizontal="center" vertical="center" wrapText="1"/>
    </xf>
    <xf numFmtId="0" fontId="7" fillId="0" borderId="4" applyAlignment="1" pivotButton="0" quotePrefix="0" xfId="51">
      <alignment horizontal="center" vertical="center" wrapText="1"/>
    </xf>
    <xf numFmtId="0" fontId="7" fillId="0" borderId="5" applyAlignment="1" pivotButton="0" quotePrefix="0" xfId="51">
      <alignment horizontal="center" vertical="center" wrapText="1"/>
    </xf>
    <xf numFmtId="0" fontId="7" fillId="0" borderId="0" applyAlignment="1" pivotButton="0" quotePrefix="0" xfId="51">
      <alignment vertical="center" wrapText="1"/>
    </xf>
    <xf numFmtId="0" fontId="10" fillId="0" borderId="0" applyAlignment="1" pivotButton="0" quotePrefix="0" xfId="51">
      <alignment horizontal="center" vertical="center" wrapText="1"/>
    </xf>
    <xf numFmtId="0" fontId="7" fillId="0" borderId="0" applyAlignment="1" pivotButton="0" quotePrefix="0" xfId="51">
      <alignment horizontal="center" vertical="center" wrapText="1"/>
    </xf>
    <xf numFmtId="0" fontId="10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horizontal="center" vertical="center" wrapText="1"/>
    </xf>
    <xf numFmtId="0" fontId="3" fillId="3" borderId="0" applyAlignment="1" pivotButton="0" quotePrefix="0" xfId="51">
      <alignment horizontal="center" vertical="center" wrapText="1"/>
    </xf>
    <xf numFmtId="0" fontId="7" fillId="3" borderId="1" applyAlignment="1" pivotButton="0" quotePrefix="0" xfId="51">
      <alignment horizontal="center" vertical="center" wrapText="1"/>
    </xf>
    <xf numFmtId="0" fontId="11" fillId="3" borderId="1" applyAlignment="1" pivotButton="0" quotePrefix="0" xfId="0">
      <alignment vertical="center"/>
    </xf>
    <xf numFmtId="0" fontId="7" fillId="3" borderId="1" applyAlignment="1" pivotButton="0" quotePrefix="0" xfId="51">
      <alignment horizontal="left" vertical="center" wrapText="1"/>
    </xf>
    <xf numFmtId="0" fontId="7" fillId="3" borderId="7" applyAlignment="1" pivotButton="0" quotePrefix="0" xfId="51">
      <alignment horizontal="left" vertical="center" wrapText="1"/>
    </xf>
    <xf numFmtId="0" fontId="7" fillId="3" borderId="8" applyAlignment="1" pivotButton="0" quotePrefix="0" xfId="51">
      <alignment horizontal="left" vertical="center" wrapText="1"/>
    </xf>
    <xf numFmtId="0" fontId="7" fillId="3" borderId="7" applyAlignment="1" pivotButton="0" quotePrefix="0" xfId="51">
      <alignment horizontal="center" vertical="center" wrapText="1"/>
    </xf>
    <xf numFmtId="0" fontId="7" fillId="3" borderId="9" applyAlignment="1" pivotButton="0" quotePrefix="0" xfId="51">
      <alignment horizontal="center" vertical="center" wrapText="1"/>
    </xf>
    <xf numFmtId="0" fontId="7" fillId="0" borderId="0" applyAlignment="1" pivotButton="0" quotePrefix="0" xfId="51">
      <alignment vertical="center" wrapText="1"/>
    </xf>
    <xf numFmtId="9" fontId="5" fillId="0" borderId="1" applyAlignment="1" pivotButton="0" quotePrefix="0" xfId="0">
      <alignment horizontal="center" vertical="center" wrapText="1"/>
    </xf>
    <xf numFmtId="0" fontId="7" fillId="0" borderId="0" applyAlignment="1" pivotButton="0" quotePrefix="0" xfId="51">
      <alignment horizontal="center" vertical="center" wrapText="1"/>
    </xf>
    <xf numFmtId="0" fontId="12" fillId="0" borderId="0" applyAlignment="1" pivotButton="0" quotePrefix="0" xfId="0">
      <alignment vertical="center"/>
    </xf>
    <xf numFmtId="0" fontId="7" fillId="3" borderId="4" applyAlignment="1" pivotButton="0" quotePrefix="0" xfId="51">
      <alignment horizontal="center" vertical="center" wrapText="1"/>
    </xf>
    <xf numFmtId="0" fontId="7" fillId="3" borderId="5" applyAlignment="1" pivotButton="0" quotePrefix="0" xfId="51">
      <alignment horizontal="center" vertical="center" wrapText="1"/>
    </xf>
    <xf numFmtId="0" fontId="7" fillId="3" borderId="10" applyAlignment="1" pivotButton="0" quotePrefix="0" xfId="51">
      <alignment horizontal="center" vertical="center" wrapText="1"/>
    </xf>
    <xf numFmtId="0" fontId="7" fillId="3" borderId="8" applyAlignment="1" pivotButton="0" quotePrefix="0" xfId="51">
      <alignment horizontal="center" vertical="center" wrapText="1"/>
    </xf>
    <xf numFmtId="0" fontId="7" fillId="0" borderId="1" applyAlignment="1" pivotButton="0" quotePrefix="0" xfId="51">
      <alignment horizontal="center" vertical="center" wrapText="1"/>
    </xf>
    <xf numFmtId="0" fontId="7" fillId="3" borderId="6" applyAlignment="1" pivotButton="0" quotePrefix="0" xfId="51">
      <alignment horizontal="center" vertical="center" wrapText="1"/>
    </xf>
    <xf numFmtId="0" fontId="7" fillId="0" borderId="7" applyAlignment="1" pivotButton="0" quotePrefix="0" xfId="51">
      <alignment horizontal="center" vertical="center" wrapText="1"/>
    </xf>
    <xf numFmtId="0" fontId="7" fillId="0" borderId="8" applyAlignment="1" pivotButton="0" quotePrefix="0" xfId="51">
      <alignment horizontal="center" vertical="center" wrapText="1"/>
    </xf>
    <xf numFmtId="0" fontId="7" fillId="0" borderId="9" applyAlignment="1" pivotButton="0" quotePrefix="0" xfId="51">
      <alignment horizontal="center" vertical="center" wrapText="1"/>
    </xf>
    <xf numFmtId="0" fontId="10" fillId="0" borderId="0" applyAlignment="1" pivotButton="0" quotePrefix="0" xfId="0">
      <alignment wrapText="1"/>
    </xf>
    <xf numFmtId="0" fontId="4" fillId="0" borderId="0" applyAlignment="1" pivotButton="0" quotePrefix="0" xfId="0">
      <alignment wrapText="1"/>
    </xf>
    <xf numFmtId="0" fontId="13" fillId="0" borderId="0" applyAlignment="1" pivotButton="0" quotePrefix="0" xfId="0">
      <alignment vertical="center" wrapText="1"/>
    </xf>
    <xf numFmtId="0" fontId="13" fillId="0" borderId="0" applyAlignment="1" pivotButton="0" quotePrefix="0" xfId="0">
      <alignment vertical="center" wrapText="1"/>
    </xf>
    <xf numFmtId="0" fontId="13" fillId="0" borderId="0" applyAlignment="1" pivotButton="0" quotePrefix="0" xfId="51">
      <alignment vertical="center" wrapText="1"/>
    </xf>
    <xf numFmtId="0" fontId="13" fillId="0" borderId="0" applyAlignment="1" pivotButton="0" quotePrefix="0" xfId="0">
      <alignment wrapText="1"/>
    </xf>
    <xf numFmtId="0" fontId="14" fillId="0" borderId="0" applyAlignment="1" pivotButton="0" quotePrefix="0" xfId="0">
      <alignment wrapText="1"/>
    </xf>
    <xf numFmtId="0" fontId="15" fillId="0" borderId="0" applyAlignment="1" pivotButton="0" quotePrefix="0" xfId="0">
      <alignment wrapText="1"/>
    </xf>
    <xf numFmtId="0" fontId="4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justify" vertical="center" wrapText="1"/>
    </xf>
    <xf numFmtId="0" fontId="2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justify" vertical="center" wrapText="1"/>
    </xf>
    <xf numFmtId="0" fontId="10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justify" vertical="center" wrapText="1"/>
    </xf>
    <xf numFmtId="0" fontId="15" fillId="0" borderId="1" applyAlignment="1" pivotButton="0" quotePrefix="0" xfId="0">
      <alignment horizontal="center" vertical="center" wrapText="1"/>
    </xf>
    <xf numFmtId="0" fontId="15" fillId="0" borderId="7" applyAlignment="1" pivotButton="0" quotePrefix="0" xfId="0">
      <alignment horizontal="center" vertical="center" wrapText="1"/>
    </xf>
    <xf numFmtId="0" fontId="15" fillId="0" borderId="9" applyAlignment="1" pivotButton="0" quotePrefix="0" xfId="0">
      <alignment horizontal="center" vertical="center" wrapText="1"/>
    </xf>
    <xf numFmtId="0" fontId="15" fillId="0" borderId="1" applyAlignment="1" pivotButton="0" quotePrefix="0" xfId="48">
      <alignment horizontal="justify" vertical="center" wrapText="1"/>
    </xf>
    <xf numFmtId="167" fontId="15" fillId="0" borderId="1" applyAlignment="1" pivotButton="0" quotePrefix="0" xfId="0">
      <alignment horizontal="justify" vertical="center" wrapText="1"/>
    </xf>
    <xf numFmtId="168" fontId="15" fillId="0" borderId="1" applyAlignment="1" pivotButton="0" quotePrefix="0" xfId="0">
      <alignment horizontal="center" vertical="center" wrapText="1"/>
    </xf>
    <xf numFmtId="0" fontId="15" fillId="4" borderId="1" applyAlignment="1" pivotButton="0" quotePrefix="0" xfId="0">
      <alignment horizontal="center" vertical="center" wrapText="1"/>
    </xf>
    <xf numFmtId="0" fontId="15" fillId="4" borderId="1" applyAlignment="1" pivotButton="0" quotePrefix="0" xfId="0">
      <alignment horizontal="justify" vertical="center" wrapText="1"/>
    </xf>
    <xf numFmtId="0" fontId="15" fillId="4" borderId="1" applyAlignment="1" pivotButton="0" quotePrefix="0" xfId="0">
      <alignment horizontal="center" vertical="center" wrapText="1"/>
    </xf>
    <xf numFmtId="167" fontId="15" fillId="4" borderId="1" applyAlignment="1" pivotButton="0" quotePrefix="0" xfId="0">
      <alignment horizontal="justify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justify" vertical="center" wrapText="1"/>
    </xf>
    <xf numFmtId="0" fontId="15" fillId="4" borderId="1" applyAlignment="1" pivotButton="0" quotePrefix="0" xfId="48">
      <alignment horizontal="justify" vertical="center" wrapText="1"/>
    </xf>
    <xf numFmtId="0" fontId="15" fillId="4" borderId="1" applyAlignment="1" pivotButton="0" quotePrefix="0" xfId="0">
      <alignment horizontal="justify" vertical="center" wrapText="1"/>
    </xf>
    <xf numFmtId="0" fontId="15" fillId="4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center" vertical="center"/>
    </xf>
    <xf numFmtId="164" fontId="15" fillId="4" borderId="1" applyAlignment="1" pivotButton="0" quotePrefix="0" xfId="0">
      <alignment horizontal="center" vertical="center" wrapText="1"/>
    </xf>
    <xf numFmtId="0" fontId="15" fillId="4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justify" vertical="center" wrapText="1"/>
    </xf>
    <xf numFmtId="169" fontId="15" fillId="0" borderId="1" applyAlignment="1" pivotButton="0" quotePrefix="0" xfId="0">
      <alignment horizontal="center" vertical="center" wrapText="1"/>
    </xf>
    <xf numFmtId="169" fontId="15" fillId="4" borderId="1" applyAlignment="1" pivotButton="0" quotePrefix="0" xfId="0">
      <alignment horizontal="center" vertical="center" wrapText="1"/>
    </xf>
    <xf numFmtId="0" fontId="15" fillId="4" borderId="9" applyAlignment="1" pivotButton="0" quotePrefix="0" xfId="0">
      <alignment horizontal="center" vertical="center" wrapText="1"/>
    </xf>
    <xf numFmtId="169" fontId="4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167" fontId="15" fillId="0" borderId="1" applyAlignment="1" pivotButton="0" quotePrefix="0" xfId="0">
      <alignment horizontal="justify" vertical="center" wrapText="1"/>
    </xf>
    <xf numFmtId="168" fontId="15" fillId="0" borderId="1" applyAlignment="1" pivotButton="0" quotePrefix="0" xfId="0">
      <alignment horizontal="center" vertical="center" wrapText="1"/>
    </xf>
    <xf numFmtId="169" fontId="15" fillId="0" borderId="1" applyAlignment="1" pivotButton="0" quotePrefix="0" xfId="0">
      <alignment horizontal="center" vertical="center" wrapText="1"/>
    </xf>
    <xf numFmtId="167" fontId="15" fillId="4" borderId="1" applyAlignment="1" pivotButton="0" quotePrefix="0" xfId="0">
      <alignment horizontal="justify" vertical="center" wrapText="1"/>
    </xf>
    <xf numFmtId="169" fontId="15" fillId="4" borderId="1" applyAlignment="1" pivotButton="0" quotePrefix="0" xfId="0">
      <alignment horizontal="center" vertical="center" wrapText="1"/>
    </xf>
    <xf numFmtId="164" fontId="15" fillId="4" borderId="1" applyAlignment="1" pivotButton="0" quotePrefix="0" xfId="0">
      <alignment horizontal="center" vertical="center" wrapText="1"/>
    </xf>
    <xf numFmtId="169" fontId="4" fillId="0" borderId="1" applyAlignment="1" pivotButton="0" quotePrefix="0" xfId="0">
      <alignment horizontal="center" vertical="center" wrapText="1"/>
    </xf>
    <xf numFmtId="0" fontId="0" fillId="0" borderId="20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21" pivotButton="0" quotePrefix="0" xfId="0"/>
    <xf numFmtId="0" fontId="0" fillId="0" borderId="22" pivotButton="0" quotePrefix="0" xfId="0"/>
    <xf numFmtId="0" fontId="0" fillId="0" borderId="23" pivotButton="0" quotePrefix="0" xfId="0"/>
    <xf numFmtId="0" fontId="7" fillId="0" borderId="6" applyAlignment="1" pivotButton="0" quotePrefix="0" xfId="51">
      <alignment horizontal="center" vertical="center" wrapText="1"/>
    </xf>
    <xf numFmtId="0" fontId="7" fillId="2" borderId="1" applyAlignment="1" pivotButton="0" quotePrefix="0" xfId="51">
      <alignment horizontal="center" vertical="center"/>
    </xf>
    <xf numFmtId="167" fontId="4" fillId="2" borderId="1" applyAlignment="1" pivotButton="0" quotePrefix="0" xfId="51">
      <alignment horizontal="center" vertical="center" wrapText="1"/>
    </xf>
    <xf numFmtId="165" fontId="4" fillId="3" borderId="1" applyAlignment="1" pivotButton="0" quotePrefix="0" xfId="51">
      <alignment horizontal="center" vertical="center" wrapText="1"/>
    </xf>
    <xf numFmtId="164" fontId="4" fillId="3" borderId="1" applyAlignment="1" pivotButton="0" quotePrefix="0" xfId="51">
      <alignment horizontal="center" vertical="center" wrapText="1"/>
    </xf>
    <xf numFmtId="166" fontId="4" fillId="2" borderId="1" applyAlignment="1" pivotButton="0" quotePrefix="0" xfId="5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externalLink" Target="/xl/externalLinks/externalLink1.xml" Id="rId12" /><Relationship Type="http://schemas.openxmlformats.org/officeDocument/2006/relationships/externalLink" Target="/xl/externalLinks/externalLink2.xml" Id="rId13" /><Relationship Type="http://schemas.openxmlformats.org/officeDocument/2006/relationships/externalLink" Target="/xl/externalLinks/externalLink3.xml" Id="rId14" /><Relationship Type="http://schemas.openxmlformats.org/officeDocument/2006/relationships/externalLink" Target="/xl/externalLinks/externalLink4.xml" Id="rId15" /><Relationship Type="http://schemas.openxmlformats.org/officeDocument/2006/relationships/externalLink" Target="/xl/externalLinks/externalLink5.xml" Id="rId16" /><Relationship Type="http://schemas.openxmlformats.org/officeDocument/2006/relationships/externalLink" Target="/xl/externalLinks/externalLink6.xml" Id="rId17" /><Relationship Type="http://schemas.openxmlformats.org/officeDocument/2006/relationships/externalLink" Target="/xl/externalLinks/externalLink7.xml" Id="rId18" /><Relationship Type="http://schemas.openxmlformats.org/officeDocument/2006/relationships/externalLink" Target="/xl/externalLinks/externalLink8.xml" Id="rId19" /><Relationship Type="http://schemas.openxmlformats.org/officeDocument/2006/relationships/externalLink" Target="/xl/externalLinks/externalLink9.xml" Id="rId20" /><Relationship Type="http://schemas.openxmlformats.org/officeDocument/2006/relationships/externalLink" Target="/xl/externalLinks/externalLink10.xml" Id="rId21" /><Relationship Type="http://schemas.openxmlformats.org/officeDocument/2006/relationships/externalLink" Target="/xl/externalLinks/externalLink11.xml" Id="rId22" /><Relationship Type="http://schemas.openxmlformats.org/officeDocument/2006/relationships/externalLink" Target="/xl/externalLinks/externalLink12.xml" Id="rId23" /><Relationship Type="http://schemas.openxmlformats.org/officeDocument/2006/relationships/externalLink" Target="/xl/externalLinks/externalLink13.xml" Id="rId24" /><Relationship Type="http://schemas.openxmlformats.org/officeDocument/2006/relationships/externalLink" Target="/xl/externalLinks/externalLink14.xml" Id="rId25" /><Relationship Type="http://schemas.openxmlformats.org/officeDocument/2006/relationships/externalLink" Target="/xl/externalLinks/externalLink15.xml" Id="rId26" /><Relationship Type="http://schemas.openxmlformats.org/officeDocument/2006/relationships/externalLink" Target="/xl/externalLinks/externalLink16.xml" Id="rId27" /><Relationship Type="http://schemas.openxmlformats.org/officeDocument/2006/relationships/externalLink" Target="/xl/externalLinks/externalLink17.xml" Id="rId28" /><Relationship Type="http://schemas.openxmlformats.org/officeDocument/2006/relationships/externalLink" Target="/xl/externalLinks/externalLink18.xml" Id="rId29" /><Relationship Type="http://schemas.openxmlformats.org/officeDocument/2006/relationships/externalLink" Target="/xl/externalLinks/externalLink19.xml" Id="rId30" /><Relationship Type="http://schemas.openxmlformats.org/officeDocument/2006/relationships/externalLink" Target="/xl/externalLinks/externalLink20.xml" Id="rId31" /><Relationship Type="http://schemas.openxmlformats.org/officeDocument/2006/relationships/externalLink" Target="/xl/externalLinks/externalLink21.xml" Id="rId32" /><Relationship Type="http://schemas.openxmlformats.org/officeDocument/2006/relationships/externalLink" Target="/xl/externalLinks/externalLink22.xml" Id="rId33" /><Relationship Type="http://schemas.openxmlformats.org/officeDocument/2006/relationships/externalLink" Target="/xl/externalLinks/externalLink23.xml" Id="rId34" /><Relationship Type="http://schemas.openxmlformats.org/officeDocument/2006/relationships/styles" Target="styles.xml" Id="rId35" /><Relationship Type="http://schemas.openxmlformats.org/officeDocument/2006/relationships/theme" Target="theme/theme1.xml" Id="rId36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15"/>
  <sheetViews>
    <sheetView tabSelected="1" workbookViewId="0">
      <selection activeCell="E3" sqref="E3:E5"/>
    </sheetView>
  </sheetViews>
  <sheetFormatPr baseColWidth="8" defaultColWidth="9" defaultRowHeight="11.25"/>
  <cols>
    <col width="4.75" customWidth="1" style="94" min="1" max="1"/>
    <col width="10.625" customWidth="1" style="94" min="2" max="2"/>
    <col width="6.5" customWidth="1" style="94" min="3" max="3"/>
    <col width="5.9" customWidth="1" style="94" min="4" max="4"/>
    <col width="44.375" customWidth="1" style="95" min="5" max="5"/>
    <col width="6.875" customWidth="1" style="94" min="6" max="6"/>
    <col width="20" customWidth="1" style="95" min="7" max="7"/>
    <col width="5.45" customWidth="1" style="94" min="8" max="8"/>
    <col width="7" customWidth="1" style="94" min="9" max="9"/>
    <col width="7.5" customWidth="1" style="94" min="10" max="10"/>
    <col width="5.80833333333333" customWidth="1" style="94" min="11" max="11"/>
    <col width="5.75" customWidth="1" style="94" min="12" max="12"/>
    <col width="3.66666666666667" customWidth="1" style="87" min="13" max="15790"/>
    <col width="9" customWidth="1" style="87" min="15791" max="15796"/>
    <col width="3.66666666666667" customWidth="1" style="87" min="15797" max="15797"/>
    <col width="9" customWidth="1" style="87" min="15798" max="16384"/>
  </cols>
  <sheetData>
    <row r="1" ht="22" customFormat="1" customHeight="1" s="86">
      <c r="A1" s="96" t="inlineStr">
        <is>
          <t>附件1</t>
        </is>
      </c>
      <c r="C1" s="97" t="n"/>
      <c r="D1" s="97" t="n"/>
      <c r="E1" s="98" t="n"/>
      <c r="F1" s="99" t="n"/>
      <c r="G1" s="98" t="n"/>
      <c r="H1" s="99" t="n"/>
      <c r="I1" s="99" t="n"/>
      <c r="J1" s="99" t="n"/>
      <c r="K1" s="99" t="n"/>
      <c r="L1" s="99" t="n"/>
    </row>
    <row r="2" ht="41" customFormat="1" customHeight="1" s="87">
      <c r="A2" s="100" t="inlineStr">
        <is>
          <t>2022年第二批整合资金项目计划表</t>
        </is>
      </c>
    </row>
    <row r="3" ht="21.95" customFormat="1" customHeight="1" s="89">
      <c r="A3" s="102" t="inlineStr">
        <is>
          <t>序号</t>
        </is>
      </c>
      <c r="B3" s="102" t="inlineStr">
        <is>
          <t>项目名称</t>
        </is>
      </c>
      <c r="C3" s="102" t="inlineStr">
        <is>
          <t>建设
性质</t>
        </is>
      </c>
      <c r="D3" s="102" t="inlineStr">
        <is>
          <t>建设
地点</t>
        </is>
      </c>
      <c r="E3" s="102" t="inlineStr">
        <is>
          <t>建设内容与规模</t>
        </is>
      </c>
      <c r="F3" s="102" t="inlineStr">
        <is>
          <t>投资
估算
（万元）</t>
        </is>
      </c>
      <c r="G3" s="102" t="inlineStr">
        <is>
          <t>绩效目标</t>
        </is>
      </c>
      <c r="H3" s="126" t="n"/>
      <c r="I3" s="126" t="n"/>
      <c r="J3" s="127" t="n"/>
      <c r="K3" s="102" t="inlineStr">
        <is>
          <t>项目
主管
单位</t>
        </is>
      </c>
      <c r="L3" s="102" t="inlineStr">
        <is>
          <t>项目
实施
单位</t>
        </is>
      </c>
    </row>
    <row r="4" ht="20.1" customFormat="1" customHeight="1" s="89">
      <c r="A4" s="128" t="n"/>
      <c r="B4" s="128" t="n"/>
      <c r="C4" s="128" t="n"/>
      <c r="D4" s="128" t="n"/>
      <c r="E4" s="128" t="n"/>
      <c r="F4" s="128" t="n"/>
      <c r="G4" s="102" t="inlineStr">
        <is>
          <t>扶贫效益</t>
        </is>
      </c>
      <c r="H4" s="102" t="inlineStr">
        <is>
          <t>受益
村数
（个）</t>
        </is>
      </c>
      <c r="I4" s="102" t="inlineStr">
        <is>
          <t>受益
户数
(万户)</t>
        </is>
      </c>
      <c r="J4" s="102" t="inlineStr">
        <is>
          <t>受益
人口数
(万人)</t>
        </is>
      </c>
      <c r="K4" s="128" t="n"/>
      <c r="L4" s="128" t="n"/>
    </row>
    <row r="5" ht="25" customFormat="1" customHeight="1" s="89">
      <c r="A5" s="129" t="n"/>
      <c r="B5" s="129" t="n"/>
      <c r="C5" s="129" t="n"/>
      <c r="D5" s="129" t="n"/>
      <c r="E5" s="129" t="n"/>
      <c r="F5" s="129" t="n"/>
      <c r="G5" s="129" t="n"/>
      <c r="H5" s="129" t="n"/>
      <c r="I5" s="129" t="n"/>
      <c r="J5" s="129" t="n"/>
      <c r="K5" s="129" t="n"/>
      <c r="L5" s="129" t="n"/>
    </row>
    <row r="6" ht="27" customFormat="1" customHeight="1" s="89">
      <c r="A6" s="102" t="inlineStr">
        <is>
          <t>合计</t>
        </is>
      </c>
      <c r="B6" s="127" t="n"/>
      <c r="C6" s="102" t="n"/>
      <c r="D6" s="102" t="n"/>
      <c r="E6" s="105" t="n"/>
      <c r="F6" s="102">
        <f>F7+F8+F9+F10+F31+F32+F33+F75+F94+F115+F54</f>
        <v/>
      </c>
      <c r="G6" s="130" t="n"/>
      <c r="H6" s="131" t="n"/>
      <c r="I6" s="132" t="n"/>
      <c r="J6" s="132" t="n"/>
      <c r="K6" s="102" t="n"/>
      <c r="L6" s="102" t="n"/>
    </row>
    <row r="7" ht="52" customFormat="1" customHeight="1" s="90">
      <c r="A7" s="110" t="inlineStr">
        <is>
          <t>一</t>
        </is>
      </c>
      <c r="B7" s="110" t="inlineStr">
        <is>
          <t>环县2021年中央财政森林抚育补助项目</t>
        </is>
      </c>
      <c r="C7" s="110" t="inlineStr">
        <is>
          <t>续建</t>
        </is>
      </c>
      <c r="D7" s="110" t="inlineStr">
        <is>
          <t>毛井镇砖城子村</t>
        </is>
      </c>
      <c r="E7" s="115" t="inlineStr">
        <is>
          <t>森林抚育10000亩，每亩补助约100元 （已安排70万元，本次安排24.2万元）。</t>
        </is>
      </c>
      <c r="F7" s="110" t="n">
        <v>24.2</v>
      </c>
      <c r="G7" s="133" t="inlineStr">
        <is>
          <t>通过实施该项目，可以有效改善林分结构，提高森林质量，促进森林健康生长，增强生态防护功能。</t>
        </is>
      </c>
      <c r="H7" s="110" t="n">
        <v>1</v>
      </c>
      <c r="I7" s="110" t="n">
        <v>0.021</v>
      </c>
      <c r="J7" s="110" t="n">
        <v>0.1052</v>
      </c>
      <c r="K7" s="110" t="inlineStr">
        <is>
          <t>自然
资源局</t>
        </is>
      </c>
      <c r="L7" s="110" t="inlineStr">
        <is>
          <t>自然
资源局</t>
        </is>
      </c>
    </row>
    <row r="8" ht="168" customFormat="1" customHeight="1" s="90">
      <c r="A8" s="110" t="inlineStr">
        <is>
          <t>二</t>
        </is>
      </c>
      <c r="B8" s="110" t="inlineStr">
        <is>
          <t>环县2021年自主荒山造林项目</t>
        </is>
      </c>
      <c r="C8" s="110" t="inlineStr">
        <is>
          <t>续建</t>
        </is>
      </c>
      <c r="D8" s="110" t="inlineStr">
        <is>
          <t>车道等10个乡镇31个村</t>
        </is>
      </c>
      <c r="E8" s="115" t="inlineStr">
        <is>
          <t>自主荒山造林40000亩，每亩补助约100元（已安排244.171865万元，本次安排551.2万元）。其中：车道镇4447亩（安掌村577亩、代掌村443.4亩、苦水掌村1061亩、刘园子村738.3亩、樱桃掌村573亩、元峁村1054.3亩），樊家川镇2000亩（马驿沟村1000亩、闫塬村1000亩），耿湾乡3052亩（耿河村421.2亩、潘掌村623亩、天桥村305.8亩、早流渠村1702亩），合道镇1160亩（陈旗塬村608亩、陶洼子村552亩），虎洞镇5227亩（常兆台村2256.1亩、张湾村2970.9亩），环城镇9244亩（陈汤塬村1000亩、龚淌村1010亩、漫塬村2596亩、宁老庄村1000亩、唐塬村2661亩、西川村977亩），毛井镇562亩（大户掌村202亩、砖城子村360亩），木钵镇3410亩（曹旗村826.5亩、井儿岔村385.3亩、坪子塬村1340亩、周家湾村858.2亩），曲子镇9764亩（西沟村7871亩、许家塬村1893亩），山城乡八里铺村1134亩。</t>
        </is>
      </c>
      <c r="F8" s="110" t="n">
        <v>551.2</v>
      </c>
      <c r="G8" s="133" t="inlineStr">
        <is>
          <t>通过实施该项目，进一步改善生态环境，有效发挥防风固沙、保持水土作用。</t>
        </is>
      </c>
      <c r="H8" s="110" t="n">
        <v>31</v>
      </c>
      <c r="I8" s="110" t="n">
        <v>0.645</v>
      </c>
      <c r="J8" s="110" t="n">
        <v>2.89</v>
      </c>
      <c r="K8" s="110" t="inlineStr">
        <is>
          <t>自然
资源局</t>
        </is>
      </c>
      <c r="L8" s="110" t="inlineStr">
        <is>
          <t>自然
资源局</t>
        </is>
      </c>
    </row>
    <row r="9" ht="63" customFormat="1" customHeight="1" s="91">
      <c r="A9" s="110" t="inlineStr">
        <is>
          <t>三</t>
        </is>
      </c>
      <c r="B9" s="110" t="inlineStr">
        <is>
          <t>环县木钵-八珠（樊家川）县乡公路行道树栽植项目</t>
        </is>
      </c>
      <c r="C9" s="110" t="inlineStr">
        <is>
          <t>续建</t>
        </is>
      </c>
      <c r="D9" s="110" t="inlineStr">
        <is>
          <t>木钵、八珠、樊家川3个乡镇</t>
        </is>
      </c>
      <c r="E9" s="115" t="inlineStr">
        <is>
          <t>在木钵-八珠（樊家川）县乡公路沿线栽植樱花、云杉、金叶复叶槭等行道树30公里（已安排223.2958万元，本次安排73.6万元）。</t>
        </is>
      </c>
      <c r="F9" s="110" t="n">
        <v>73.59999999999999</v>
      </c>
      <c r="G9" s="133" t="inlineStr">
        <is>
          <t>通过实施该项目，进一步改善道路周边生态环境，有效发挥防风固沙、美化环境等作用。</t>
        </is>
      </c>
      <c r="H9" s="110" t="n">
        <v>7</v>
      </c>
      <c r="I9" s="110" t="n">
        <v>0.1552</v>
      </c>
      <c r="J9" s="110" t="n">
        <v>0.63</v>
      </c>
      <c r="K9" s="110" t="inlineStr">
        <is>
          <t>自然
资源局</t>
        </is>
      </c>
      <c r="L9" s="110" t="inlineStr">
        <is>
          <t>自然
资源局</t>
        </is>
      </c>
    </row>
    <row r="10" ht="48" customFormat="1" customHeight="1" s="91">
      <c r="A10" s="110" t="inlineStr">
        <is>
          <t>四</t>
        </is>
      </c>
      <c r="B10" s="110" t="inlineStr">
        <is>
          <t>2021年秋季学期雨露计划项目合计</t>
        </is>
      </c>
      <c r="C10" s="110" t="inlineStr">
        <is>
          <t>新建</t>
        </is>
      </c>
      <c r="D10" s="110" t="inlineStr">
        <is>
          <t>全县20个乡镇</t>
        </is>
      </c>
      <c r="E10" s="115" t="inlineStr">
        <is>
          <t>对符合雨露计划项目补助条件的4100人（次）脱贫人口（含监测对象）进行补助，每人补助1500元。</t>
        </is>
      </c>
      <c r="F10" s="110">
        <f>SUM(F11:F30)</f>
        <v/>
      </c>
      <c r="G10" s="115" t="inlineStr">
        <is>
          <t>有效减轻“两后生”家庭经济负担。</t>
        </is>
      </c>
      <c r="H10" s="110">
        <f>SUM(H11:H30)</f>
        <v/>
      </c>
      <c r="I10" s="110">
        <f>SUM(I11:I30)</f>
        <v/>
      </c>
      <c r="J10" s="110">
        <f>SUM(J11:J30)</f>
        <v/>
      </c>
      <c r="K10" s="110" t="inlineStr">
        <is>
          <t>乡村
振兴局</t>
        </is>
      </c>
      <c r="L10" s="110" t="inlineStr">
        <is>
          <t>各乡镇</t>
        </is>
      </c>
    </row>
    <row r="11" ht="48" customFormat="1" customHeight="1" s="92">
      <c r="A11" s="120" t="n">
        <v>1</v>
      </c>
      <c r="B11" s="120" t="inlineStr">
        <is>
          <t>2021年秋季学期雨露计划</t>
        </is>
      </c>
      <c r="C11" s="120" t="inlineStr">
        <is>
          <t>新建</t>
        </is>
      </c>
      <c r="D11" s="120" t="inlineStr">
        <is>
          <t>八珠乡</t>
        </is>
      </c>
      <c r="E11" s="121" t="inlineStr">
        <is>
          <t>雨露计划补助154人，其中：八珠塬村27人、曹塬村21人、白塬村11人、瓦崾岘村18人、杏树沟村11人、塔尔咀村13人、马连掌村8人、冯家湾村17人、苟塬村14人、湫坝沟村14人。</t>
        </is>
      </c>
      <c r="F11" s="120" t="n">
        <v>23.1</v>
      </c>
      <c r="G11" s="121" t="inlineStr">
        <is>
          <t>有效减轻“两后生”家庭经济负担。</t>
        </is>
      </c>
      <c r="H11" s="120" t="n">
        <v>10</v>
      </c>
      <c r="I11" s="120" t="n">
        <v>0.0154</v>
      </c>
      <c r="J11" s="120" t="n">
        <v>0.0154</v>
      </c>
      <c r="K11" s="120" t="inlineStr">
        <is>
          <t>乡村
振兴局</t>
        </is>
      </c>
      <c r="L11" s="120" t="inlineStr">
        <is>
          <t>八珠乡</t>
        </is>
      </c>
    </row>
    <row r="12" ht="48" customFormat="1" customHeight="1" s="92">
      <c r="A12" s="120" t="n">
        <v>2</v>
      </c>
      <c r="B12" s="120" t="inlineStr">
        <is>
          <t>2021年秋季学期雨露计划</t>
        </is>
      </c>
      <c r="C12" s="120" t="inlineStr">
        <is>
          <t>新建</t>
        </is>
      </c>
      <c r="D12" s="120" t="inlineStr">
        <is>
          <t>罗山川乡</t>
        </is>
      </c>
      <c r="E12" s="121" t="inlineStr">
        <is>
          <t>雨露计划补助162人，其中：西阳洼村21人、苇之城村19人、龙柏山25人、兰家掌33人、大树塬29人、陈渠子11人、山水湾13人、光明村11人。</t>
        </is>
      </c>
      <c r="F12" s="120" t="n">
        <v>24.3</v>
      </c>
      <c r="G12" s="121" t="inlineStr">
        <is>
          <t>有效减轻“两后生”家庭经济负担。</t>
        </is>
      </c>
      <c r="H12" s="120" t="n">
        <v>8</v>
      </c>
      <c r="I12" s="120" t="n">
        <v>0.0162</v>
      </c>
      <c r="J12" s="120" t="n">
        <v>0.0162</v>
      </c>
      <c r="K12" s="120" t="inlineStr">
        <is>
          <t>乡村
振兴局</t>
        </is>
      </c>
      <c r="L12" s="120" t="inlineStr">
        <is>
          <t>罗山川乡</t>
        </is>
      </c>
    </row>
    <row r="13" ht="68" customFormat="1" customHeight="1" s="92">
      <c r="A13" s="120" t="n">
        <v>3</v>
      </c>
      <c r="B13" s="120" t="inlineStr">
        <is>
          <t>2021年秋季学期雨露计划</t>
        </is>
      </c>
      <c r="C13" s="120" t="inlineStr">
        <is>
          <t>新建</t>
        </is>
      </c>
      <c r="D13" s="120" t="inlineStr">
        <is>
          <t>洪德镇</t>
        </is>
      </c>
      <c r="E13" s="121" t="inlineStr">
        <is>
          <t>雨露计划补助414人，其中：河连湾村35人、苗河村8人、苏长沟33人、丁阳渠子村12人、耿塬畔村32人、洪德街村21人、寇河村28人、李达掌村9人、梁岔村20人、马塬村28人、大户塬村8人、赵洼村13人、私盐路村14人、新集子村21人、张崾岘村28人、许旗村24人、李塬村27人、肖关村34人、张塬19人。</t>
        </is>
      </c>
      <c r="F13" s="120" t="n">
        <v>62.1</v>
      </c>
      <c r="G13" s="121" t="inlineStr">
        <is>
          <t>有效减轻“两后生”家庭经济负担。</t>
        </is>
      </c>
      <c r="H13" s="120" t="n">
        <v>19</v>
      </c>
      <c r="I13" s="120" t="n">
        <v>0.0414</v>
      </c>
      <c r="J13" s="120" t="n">
        <v>0.0414</v>
      </c>
      <c r="K13" s="120" t="inlineStr">
        <is>
          <t>乡村
振兴局</t>
        </is>
      </c>
      <c r="L13" s="120" t="inlineStr">
        <is>
          <t>洪德镇</t>
        </is>
      </c>
    </row>
    <row r="14" ht="67" customFormat="1" customHeight="1" s="92">
      <c r="A14" s="120" t="n">
        <v>4</v>
      </c>
      <c r="B14" s="120" t="inlineStr">
        <is>
          <t>2021年秋季学期雨露计划</t>
        </is>
      </c>
      <c r="C14" s="120" t="inlineStr">
        <is>
          <t>新建</t>
        </is>
      </c>
      <c r="D14" s="120" t="inlineStr">
        <is>
          <t>合道镇</t>
        </is>
      </c>
      <c r="E14" s="121" t="inlineStr">
        <is>
          <t>雨露计划补助344人，其中：陈旗塬村33人、尚西坪村26人、陶洼子村19人、梁坪村11人、唐台子村25人、红崖洼村12人、朱家塬村22人、赵家塬村23人、辛坪村27人、杨坪沟村32人、大路洼村5人、常崾岘村10人、寨子坪村16人、沈家岭村28人、赵台村35人、瓦天沟村11人、何坪村9人。</t>
        </is>
      </c>
      <c r="F14" s="120" t="n">
        <v>51.6</v>
      </c>
      <c r="G14" s="121" t="inlineStr">
        <is>
          <t>有效减轻“两后生”家庭经济负担。</t>
        </is>
      </c>
      <c r="H14" s="120" t="n">
        <v>17</v>
      </c>
      <c r="I14" s="120" t="n">
        <v>0.0344</v>
      </c>
      <c r="J14" s="120" t="n">
        <v>0.0344</v>
      </c>
      <c r="K14" s="120" t="inlineStr">
        <is>
          <t>乡村
振兴局</t>
        </is>
      </c>
      <c r="L14" s="120" t="inlineStr">
        <is>
          <t>合道镇</t>
        </is>
      </c>
    </row>
    <row r="15" ht="58" customFormat="1" customHeight="1" s="92">
      <c r="A15" s="120" t="n">
        <v>5</v>
      </c>
      <c r="B15" s="120" t="inlineStr">
        <is>
          <t>2021年秋季学期雨露计划</t>
        </is>
      </c>
      <c r="C15" s="120" t="inlineStr">
        <is>
          <t>新建</t>
        </is>
      </c>
      <c r="D15" s="120" t="inlineStr">
        <is>
          <t>小南沟乡</t>
        </is>
      </c>
      <c r="E15" s="121" t="inlineStr">
        <is>
          <t>雨露计划补助188人，其中：小南沟村22人、陈掌村10人、许掌14人、李塬村17人、汪天子村7人、李上山村8人、粉子山村17人、燕麦掌村11人、丁寨柯村38人、杨胡套子村21人、连川村19人、天子渠村4人。</t>
        </is>
      </c>
      <c r="F15" s="120" t="n">
        <v>28.2</v>
      </c>
      <c r="G15" s="121" t="inlineStr">
        <is>
          <t>有效减轻“两后生”家庭经济负担。</t>
        </is>
      </c>
      <c r="H15" s="120" t="n">
        <v>12</v>
      </c>
      <c r="I15" s="120" t="n">
        <v>0.0188</v>
      </c>
      <c r="J15" s="120" t="n">
        <v>0.0188</v>
      </c>
      <c r="K15" s="120" t="inlineStr">
        <is>
          <t>乡村
振兴局</t>
        </is>
      </c>
      <c r="L15" s="120" t="inlineStr">
        <is>
          <t>小南沟乡</t>
        </is>
      </c>
    </row>
    <row r="16" ht="58" customFormat="1" customHeight="1" s="92">
      <c r="A16" s="120" t="n">
        <v>6</v>
      </c>
      <c r="B16" s="120" t="inlineStr">
        <is>
          <t>2021年秋季学期雨露计划</t>
        </is>
      </c>
      <c r="C16" s="120" t="inlineStr">
        <is>
          <t>新建</t>
        </is>
      </c>
      <c r="D16" s="120" t="inlineStr">
        <is>
          <t>天池乡</t>
        </is>
      </c>
      <c r="E16" s="121" t="inlineStr">
        <is>
          <t>雨露计划补助232人，其中：天池村9人、张邓塬村8人、梁河村8、殷屈河村35人、苏北岔村27人、潘老庄村21人、大庄台村19人、四合掌村13人、老庄湾村17人、井渠淌村17人、鲜岔村8人、碾盘岭村8人、大方山村15人、喜家坪村3人、曹李川村12人、吴城子村12人。</t>
        </is>
      </c>
      <c r="F16" s="120" t="n">
        <v>34.8</v>
      </c>
      <c r="G16" s="121" t="inlineStr">
        <is>
          <t>有效减轻“两后生”家庭经济负担。</t>
        </is>
      </c>
      <c r="H16" s="120" t="n">
        <v>16</v>
      </c>
      <c r="I16" s="120" t="n">
        <v>0.0232</v>
      </c>
      <c r="J16" s="120" t="n">
        <v>0.0232</v>
      </c>
      <c r="K16" s="120" t="inlineStr">
        <is>
          <t>乡村
振兴局</t>
        </is>
      </c>
      <c r="L16" s="120" t="inlineStr">
        <is>
          <t>天池乡</t>
        </is>
      </c>
    </row>
    <row r="17" ht="48" customFormat="1" customHeight="1" s="92">
      <c r="A17" s="120" t="n">
        <v>7</v>
      </c>
      <c r="B17" s="120" t="inlineStr">
        <is>
          <t>2021年秋季学期雨露计划</t>
        </is>
      </c>
      <c r="C17" s="120" t="inlineStr">
        <is>
          <t>新建</t>
        </is>
      </c>
      <c r="D17" s="120" t="inlineStr">
        <is>
          <t>虎洞镇</t>
        </is>
      </c>
      <c r="E17" s="121" t="inlineStr">
        <is>
          <t>雨露计划补助176人，其中：贾驿村18人、高庙湾村22人、魏家河村29人、砂井子村18人、刘解掌村14人、金庄原村21人、常兆台村16人、张家湾村19人、张大掌村4人、半个城村15人。</t>
        </is>
      </c>
      <c r="F17" s="120" t="n">
        <v>26.4</v>
      </c>
      <c r="G17" s="121" t="inlineStr">
        <is>
          <t>有效减轻“两后生”家庭经济负担。</t>
        </is>
      </c>
      <c r="H17" s="120" t="n">
        <v>10</v>
      </c>
      <c r="I17" s="120" t="n">
        <v>0.0176</v>
      </c>
      <c r="J17" s="120" t="n">
        <v>0.0176</v>
      </c>
      <c r="K17" s="120" t="inlineStr">
        <is>
          <t>乡村
振兴局</t>
        </is>
      </c>
      <c r="L17" s="120" t="inlineStr">
        <is>
          <t>虎洞镇</t>
        </is>
      </c>
    </row>
    <row r="18" ht="59" customFormat="1" customHeight="1" s="92">
      <c r="A18" s="120" t="n">
        <v>8</v>
      </c>
      <c r="B18" s="120" t="inlineStr">
        <is>
          <t>2021年秋季学期雨露计划</t>
        </is>
      </c>
      <c r="C18" s="120" t="inlineStr">
        <is>
          <t>新建</t>
        </is>
      </c>
      <c r="D18" s="120" t="inlineStr">
        <is>
          <t>耿湾乡</t>
        </is>
      </c>
      <c r="E18" s="121" t="inlineStr">
        <is>
          <t>雨露计划补助271人，其中：张台村19人、潘掌村39人、万湾村35人、郝东掌村35人、许掌村35人、郜庄村15人、四合原村19人、桃树掌村14人、韩老庄村14人、天桥村13人、早流渠村6人、耿河村16人、黑城岔村11人。</t>
        </is>
      </c>
      <c r="F18" s="120" t="n">
        <v>40.65</v>
      </c>
      <c r="G18" s="121" t="inlineStr">
        <is>
          <t>有效减轻“两后生”家庭经济负担。</t>
        </is>
      </c>
      <c r="H18" s="120" t="n">
        <v>13</v>
      </c>
      <c r="I18" s="120" t="n">
        <v>0.0271</v>
      </c>
      <c r="J18" s="120" t="n">
        <v>0.0271</v>
      </c>
      <c r="K18" s="120" t="inlineStr">
        <is>
          <t>乡村
振兴局</t>
        </is>
      </c>
      <c r="L18" s="120" t="inlineStr">
        <is>
          <t>耿湾乡</t>
        </is>
      </c>
    </row>
    <row r="19" ht="48" customFormat="1" customHeight="1" s="92">
      <c r="A19" s="120" t="n">
        <v>9</v>
      </c>
      <c r="B19" s="120" t="inlineStr">
        <is>
          <t>2021年秋季学期雨露计划</t>
        </is>
      </c>
      <c r="C19" s="120" t="inlineStr">
        <is>
          <t>新建</t>
        </is>
      </c>
      <c r="D19" s="120" t="inlineStr">
        <is>
          <t>山城乡</t>
        </is>
      </c>
      <c r="E19" s="121" t="inlineStr">
        <is>
          <t>雨露计划补助161人，其中：山城堡村20人、八里铺村27人、赵庄村13人、谢庄村14人、薛塬村23人、王山口子村19人、寨柯村17人、冯家沟村14人、郝掌村14人。</t>
        </is>
      </c>
      <c r="F19" s="120" t="n">
        <v>24.15</v>
      </c>
      <c r="G19" s="121" t="inlineStr">
        <is>
          <t>有效减轻“两后生”家庭经济负担。</t>
        </is>
      </c>
      <c r="H19" s="120" t="n">
        <v>9</v>
      </c>
      <c r="I19" s="120" t="n">
        <v>0.0161</v>
      </c>
      <c r="J19" s="120" t="n">
        <v>0.0161</v>
      </c>
      <c r="K19" s="120" t="inlineStr">
        <is>
          <t>乡村
振兴局</t>
        </is>
      </c>
      <c r="L19" s="120" t="inlineStr">
        <is>
          <t>山城乡</t>
        </is>
      </c>
    </row>
    <row r="20" ht="55" customFormat="1" customHeight="1" s="92">
      <c r="A20" s="120" t="n">
        <v>10</v>
      </c>
      <c r="B20" s="120" t="inlineStr">
        <is>
          <t>2021年秋季学期雨露计划</t>
        </is>
      </c>
      <c r="C20" s="120" t="inlineStr">
        <is>
          <t>新建</t>
        </is>
      </c>
      <c r="D20" s="120" t="inlineStr">
        <is>
          <t>芦家湾乡</t>
        </is>
      </c>
      <c r="E20" s="121" t="inlineStr">
        <is>
          <t>雨露计划补助177人，其中：杨新庄村15人、花儿掌村24人、庙儿掌村14人、宋家掌村8人、井川村5人、桃李湾村19人、王庄村31人、大堡条村12人、盘龙村30人、小堡条村19人。</t>
        </is>
      </c>
      <c r="F20" s="120" t="n">
        <v>26.55</v>
      </c>
      <c r="G20" s="121" t="inlineStr">
        <is>
          <t>有效减轻“两后生”家庭经济负担。</t>
        </is>
      </c>
      <c r="H20" s="120" t="n">
        <v>10</v>
      </c>
      <c r="I20" s="120" t="n">
        <v>0.0177</v>
      </c>
      <c r="J20" s="120" t="n">
        <v>0.0177</v>
      </c>
      <c r="K20" s="120" t="inlineStr">
        <is>
          <t>乡村
振兴局</t>
        </is>
      </c>
      <c r="L20" s="120" t="inlineStr">
        <is>
          <t>芦家湾乡</t>
        </is>
      </c>
    </row>
    <row r="21" ht="70" customFormat="1" customHeight="1" s="92">
      <c r="A21" s="120" t="n">
        <v>11</v>
      </c>
      <c r="B21" s="120" t="inlineStr">
        <is>
          <t>2021年秋季学期雨露计划</t>
        </is>
      </c>
      <c r="C21" s="120" t="inlineStr">
        <is>
          <t>新建</t>
        </is>
      </c>
      <c r="D21" s="120" t="inlineStr">
        <is>
          <t>车道镇</t>
        </is>
      </c>
      <c r="E21" s="121" t="inlineStr">
        <is>
          <t>雨露计划补助312人，其中：元峁村17人、苦水掌村22人、双庙村21人、王西掌村28人、吊渠村16人、三角城村16人、杨掌村17人、万安村29人、魏洼村25人、陈掌村26人、红台村24人、樱桃掌村29人、安掌村12人、代掌村17人、刘渠村7人、刘园子村6人。</t>
        </is>
      </c>
      <c r="F21" s="120" t="n">
        <v>46.8</v>
      </c>
      <c r="G21" s="121" t="inlineStr">
        <is>
          <t>有效减轻“两后生”家庭经济负担。</t>
        </is>
      </c>
      <c r="H21" s="120" t="n">
        <v>16</v>
      </c>
      <c r="I21" s="120" t="n">
        <v>0.0312</v>
      </c>
      <c r="J21" s="120" t="n">
        <v>0.0312</v>
      </c>
      <c r="K21" s="120" t="inlineStr">
        <is>
          <t>乡村
振兴局</t>
        </is>
      </c>
      <c r="L21" s="120" t="inlineStr">
        <is>
          <t>车道镇</t>
        </is>
      </c>
    </row>
    <row r="22" ht="59" customFormat="1" customHeight="1" s="92">
      <c r="A22" s="120" t="n">
        <v>12</v>
      </c>
      <c r="B22" s="120" t="inlineStr">
        <is>
          <t>2021年秋季学期雨露计划</t>
        </is>
      </c>
      <c r="C22" s="120" t="inlineStr">
        <is>
          <t>新建</t>
        </is>
      </c>
      <c r="D22" s="120" t="inlineStr">
        <is>
          <t>曲子镇</t>
        </is>
      </c>
      <c r="E22" s="121" t="inlineStr">
        <is>
          <t>雨露计划补助72人，其中：五里桥村2人、双城村4人、刘旗村3人、孟家寨村11人、高李湾村7人、楼房子村7人、西沟村5人、宋家塬村3人、许家塬村2人、金村寺4人、油坊塬村8人、金盆掌村7人、小庄子村2人、马家河村4人、董家塬村3人。</t>
        </is>
      </c>
      <c r="F22" s="120" t="n">
        <v>10.8</v>
      </c>
      <c r="G22" s="121" t="inlineStr">
        <is>
          <t>有效减轻“两后生”家庭经济负担。</t>
        </is>
      </c>
      <c r="H22" s="120" t="n">
        <v>15</v>
      </c>
      <c r="I22" s="120" t="n">
        <v>0.0072</v>
      </c>
      <c r="J22" s="120" t="n">
        <v>0.0072</v>
      </c>
      <c r="K22" s="120" t="inlineStr">
        <is>
          <t>乡村
振兴局</t>
        </is>
      </c>
      <c r="L22" s="120" t="inlineStr">
        <is>
          <t>曲子镇</t>
        </is>
      </c>
    </row>
    <row r="23" ht="58" customFormat="1" customHeight="1" s="92">
      <c r="A23" s="120" t="n">
        <v>13</v>
      </c>
      <c r="B23" s="120" t="inlineStr">
        <is>
          <t>2021年秋季学期雨露计划</t>
        </is>
      </c>
      <c r="C23" s="120" t="inlineStr">
        <is>
          <t>新建</t>
        </is>
      </c>
      <c r="D23" s="120" t="inlineStr">
        <is>
          <t>毛井镇</t>
        </is>
      </c>
      <c r="E23" s="121" t="inlineStr">
        <is>
          <t>雨露计划补助232人，其中：二条俭村27人、砖城子村22人、山西掌村13人、杨东掌村23人、施家滩村17人、乔崾岘村26人、黄寨柯村15人、高家洼村12人、丁连掌村11人、大户掌村17人、红土咀村30人、马趟村19人。</t>
        </is>
      </c>
      <c r="F23" s="120" t="n">
        <v>34.8</v>
      </c>
      <c r="G23" s="121" t="inlineStr">
        <is>
          <t>有效减轻“两后生”家庭经济负担。</t>
        </is>
      </c>
      <c r="H23" s="120" t="n">
        <v>13</v>
      </c>
      <c r="I23" s="120" t="n">
        <v>0.0232</v>
      </c>
      <c r="J23" s="120" t="n">
        <v>0.0232</v>
      </c>
      <c r="K23" s="120" t="inlineStr">
        <is>
          <t>乡村
振兴局</t>
        </is>
      </c>
      <c r="L23" s="120" t="inlineStr">
        <is>
          <t>毛井镇</t>
        </is>
      </c>
    </row>
    <row r="24" ht="67" customFormat="1" customHeight="1" s="92">
      <c r="A24" s="120" t="n">
        <v>14</v>
      </c>
      <c r="B24" s="120" t="inlineStr">
        <is>
          <t>2021年秋季学期雨露计划</t>
        </is>
      </c>
      <c r="C24" s="120" t="inlineStr">
        <is>
          <t>新建</t>
        </is>
      </c>
      <c r="D24" s="120" t="inlineStr">
        <is>
          <t>木钵镇</t>
        </is>
      </c>
      <c r="E24" s="121" t="inlineStr">
        <is>
          <t>雨露计划补助234人，其中：坪子塬村19人、周湾村6人、水坝滩村12人、曹旗村28人、韩洼子村22人、二合塬村9人、井儿岔村9人、高楼塬村17人、高寨村27人、木钵街村10人、关营村14人、白家掌村6人、殷家桥村14人、邓寨子村5人、刘家塬村10人、郭西掌13人、罗家沟13人。</t>
        </is>
      </c>
      <c r="F24" s="120" t="n">
        <v>35.1</v>
      </c>
      <c r="G24" s="121" t="inlineStr">
        <is>
          <t>有效减轻“两后生”家庭经济负担。</t>
        </is>
      </c>
      <c r="H24" s="120" t="n">
        <v>17</v>
      </c>
      <c r="I24" s="120" t="n">
        <v>0.0234</v>
      </c>
      <c r="J24" s="120" t="n">
        <v>0.0234</v>
      </c>
      <c r="K24" s="120" t="inlineStr">
        <is>
          <t>乡村
振兴局</t>
        </is>
      </c>
      <c r="L24" s="120" t="inlineStr">
        <is>
          <t>木钵镇</t>
        </is>
      </c>
    </row>
    <row r="25" ht="53" customFormat="1" customHeight="1" s="92">
      <c r="A25" s="120" t="n">
        <v>15</v>
      </c>
      <c r="B25" s="120" t="inlineStr">
        <is>
          <t>2021年秋季学期雨露计划</t>
        </is>
      </c>
      <c r="C25" s="120" t="inlineStr">
        <is>
          <t>新建</t>
        </is>
      </c>
      <c r="D25" s="120" t="inlineStr">
        <is>
          <t>甜水镇</t>
        </is>
      </c>
      <c r="E25" s="121" t="inlineStr">
        <is>
          <t>雨露计划补助269人，其中：甜水街村35人、张铁村45人、何塬村14人、大良洼村26人、七里墩村18人、狼儿滩15人、邱滩20人、鲁掌34人、赵掌村28人、高崾岘34人。</t>
        </is>
      </c>
      <c r="F25" s="120" t="n">
        <v>40.35</v>
      </c>
      <c r="G25" s="121" t="inlineStr">
        <is>
          <t>有效减轻“两后生”家庭经济负担。</t>
        </is>
      </c>
      <c r="H25" s="120" t="n">
        <v>10</v>
      </c>
      <c r="I25" s="120" t="n">
        <v>0.0269</v>
      </c>
      <c r="J25" s="120" t="n">
        <v>0.0269</v>
      </c>
      <c r="K25" s="120" t="inlineStr">
        <is>
          <t>乡村
振兴局</t>
        </is>
      </c>
      <c r="L25" s="120" t="inlineStr">
        <is>
          <t>甜水镇</t>
        </is>
      </c>
    </row>
    <row r="26" ht="79" customFormat="1" customHeight="1" s="92">
      <c r="A26" s="120" t="n">
        <v>16</v>
      </c>
      <c r="B26" s="120" t="inlineStr">
        <is>
          <t>2021年秋季学期雨露计划</t>
        </is>
      </c>
      <c r="C26" s="120" t="inlineStr">
        <is>
          <t>新建</t>
        </is>
      </c>
      <c r="D26" s="120" t="inlineStr">
        <is>
          <t>环城镇</t>
        </is>
      </c>
      <c r="E26" s="121" t="inlineStr">
        <is>
          <t>雨露计划补助119人，其中：冉旗寨村5人、北郭塬村6人、陈汤塬村4人、龚趟村9人、马坊塬村3人、宁老庄村12人、十八里村4人、十五里沟村6人、漫塬村7人、唐塬村2人、西川村2人、肖川村6人、杨庙掌村2人、张滩滩村4人、张淌村5人、赵小掌村10人、周塬村4人、白草塬村1人、五里屯村3人、鸳鸯沟村3人、红星村2人、高龚塬村10人、城东塬村1人、耿家沟村8人。</t>
        </is>
      </c>
      <c r="F26" s="120" t="n">
        <v>17.85</v>
      </c>
      <c r="G26" s="121" t="inlineStr">
        <is>
          <t>有效减轻“两后生”家庭经济负担。</t>
        </is>
      </c>
      <c r="H26" s="120" t="n">
        <v>24</v>
      </c>
      <c r="I26" s="120" t="n">
        <v>0.0119</v>
      </c>
      <c r="J26" s="120" t="n">
        <v>0.0119</v>
      </c>
      <c r="K26" s="120" t="inlineStr">
        <is>
          <t>乡村
振兴局</t>
        </is>
      </c>
      <c r="L26" s="120" t="inlineStr">
        <is>
          <t>环城镇</t>
        </is>
      </c>
    </row>
    <row r="27" ht="48" customFormat="1" customHeight="1" s="92">
      <c r="A27" s="120" t="n">
        <v>17</v>
      </c>
      <c r="B27" s="120" t="inlineStr">
        <is>
          <t>2021年秋季学期雨露计划</t>
        </is>
      </c>
      <c r="C27" s="120" t="inlineStr">
        <is>
          <t>新建</t>
        </is>
      </c>
      <c r="D27" s="120" t="inlineStr">
        <is>
          <t>秦团庄乡</t>
        </is>
      </c>
      <c r="E27" s="121" t="inlineStr">
        <is>
          <t>雨露计划补助108人，每人每学8期雨露计划补助1500元。其中：秦团庄村9人、白塬畔村6人、大天子村23人、贾塬村13人、南掌堡子村11人、王团庄村13人、新集子村18人、新峁村15人。</t>
        </is>
      </c>
      <c r="F27" s="120" t="n">
        <v>16.2</v>
      </c>
      <c r="G27" s="121" t="inlineStr">
        <is>
          <t>有效减轻“两后生”家庭经济负担。</t>
        </is>
      </c>
      <c r="H27" s="120" t="n">
        <v>8</v>
      </c>
      <c r="I27" s="120" t="n">
        <v>0.0108</v>
      </c>
      <c r="J27" s="120" t="n">
        <v>0.0108</v>
      </c>
      <c r="K27" s="120" t="inlineStr">
        <is>
          <t>乡村
振兴局</t>
        </is>
      </c>
      <c r="L27" s="120" t="inlineStr">
        <is>
          <t>秦团庄乡</t>
        </is>
      </c>
    </row>
    <row r="28" ht="48" customFormat="1" customHeight="1" s="92">
      <c r="A28" s="120" t="n">
        <v>18</v>
      </c>
      <c r="B28" s="120" t="inlineStr">
        <is>
          <t>2021年秋季学期雨露计划</t>
        </is>
      </c>
      <c r="C28" s="120" t="inlineStr">
        <is>
          <t>新建</t>
        </is>
      </c>
      <c r="D28" s="120" t="inlineStr">
        <is>
          <t>南湫乡</t>
        </is>
      </c>
      <c r="E28" s="121" t="inlineStr">
        <is>
          <t>雨露计划补助119人，其中：代家洼村14人、党家洼村20人、双井子村13人、岳后渠村18人、杨兴堡村12人、洪涝池村23人、花儿山村19人。</t>
        </is>
      </c>
      <c r="F28" s="120" t="n">
        <v>17.85</v>
      </c>
      <c r="G28" s="121" t="inlineStr">
        <is>
          <t>有效减轻“两后生”家庭经济负担。</t>
        </is>
      </c>
      <c r="H28" s="120" t="n">
        <v>7</v>
      </c>
      <c r="I28" s="120" t="n">
        <v>0.0119</v>
      </c>
      <c r="J28" s="120" t="n">
        <v>0.0119</v>
      </c>
      <c r="K28" s="120" t="inlineStr">
        <is>
          <t>乡村
振兴局</t>
        </is>
      </c>
      <c r="L28" s="120" t="inlineStr">
        <is>
          <t>南湫乡</t>
        </is>
      </c>
    </row>
    <row r="29" ht="48" customFormat="1" customHeight="1" s="92">
      <c r="A29" s="120" t="n">
        <v>19</v>
      </c>
      <c r="B29" s="120" t="inlineStr">
        <is>
          <t>2021年秋季学期雨露计划</t>
        </is>
      </c>
      <c r="C29" s="120" t="inlineStr">
        <is>
          <t>新建</t>
        </is>
      </c>
      <c r="D29" s="120" t="inlineStr">
        <is>
          <t>樊家川镇</t>
        </is>
      </c>
      <c r="E29" s="121" t="inlineStr">
        <is>
          <t>雨露计划补助178人，其中：樊家川村33人、马驿沟村27人、郝集村17人、长城村14人、慕家河村28人、闫塬村24人、李崾岘村17人、马骏滩村18人。</t>
        </is>
      </c>
      <c r="F29" s="120" t="n">
        <v>26.7</v>
      </c>
      <c r="G29" s="121" t="inlineStr">
        <is>
          <t>有效减轻“两后生”家庭经济负担。</t>
        </is>
      </c>
      <c r="H29" s="120" t="n">
        <v>8</v>
      </c>
      <c r="I29" s="120" t="n">
        <v>0.0178</v>
      </c>
      <c r="J29" s="120" t="n">
        <v>0.0178</v>
      </c>
      <c r="K29" s="120" t="inlineStr">
        <is>
          <t>乡村
振兴局</t>
        </is>
      </c>
      <c r="L29" s="120" t="inlineStr">
        <is>
          <t>樊家川镇</t>
        </is>
      </c>
    </row>
    <row r="30" ht="48" customFormat="1" customHeight="1" s="92">
      <c r="A30" s="120" t="n">
        <v>20</v>
      </c>
      <c r="B30" s="120" t="inlineStr">
        <is>
          <t>2021年秋季学期雨露计划</t>
        </is>
      </c>
      <c r="C30" s="120" t="inlineStr">
        <is>
          <t>新建</t>
        </is>
      </c>
      <c r="D30" s="120" t="inlineStr">
        <is>
          <t>演武乡</t>
        </is>
      </c>
      <c r="E30" s="121" t="inlineStr">
        <is>
          <t>雨露计划补助178人，其中：走马硷村22人、吴家塬村15人、曳郭咀村8人、刘坪村13人、黑泉河村42人、黄山村12人、佛岔村27人、杨家洼村9人、路家塬村30人。</t>
        </is>
      </c>
      <c r="F30" s="120" t="n">
        <v>26.7</v>
      </c>
      <c r="G30" s="121" t="inlineStr">
        <is>
          <t>有效减轻“两后生”家庭经济负担。</t>
        </is>
      </c>
      <c r="H30" s="120" t="n">
        <v>9</v>
      </c>
      <c r="I30" s="120" t="n">
        <v>0.0178</v>
      </c>
      <c r="J30" s="120" t="n">
        <v>0.0178</v>
      </c>
      <c r="K30" s="120" t="inlineStr">
        <is>
          <t>乡村
振兴局</t>
        </is>
      </c>
      <c r="L30" s="120" t="inlineStr">
        <is>
          <t>演武乡</t>
        </is>
      </c>
    </row>
    <row r="31" ht="62" customFormat="1" customHeight="1" s="93">
      <c r="A31" s="110" t="inlineStr">
        <is>
          <t>五</t>
        </is>
      </c>
      <c r="B31" s="110" t="inlineStr">
        <is>
          <t>2022年农村环境综合整治项目</t>
        </is>
      </c>
      <c r="C31" s="110" t="inlineStr">
        <is>
          <t>新建</t>
        </is>
      </c>
      <c r="D31" s="110" t="inlineStr">
        <is>
          <t>演武乡黑泉河村等4个村</t>
        </is>
      </c>
      <c r="E31" s="114" t="inlineStr">
        <is>
          <t>新建污水处理站3座，污水管网1780米。</t>
        </is>
      </c>
      <c r="F31" s="110">
        <f>160.545</f>
        <v/>
      </c>
      <c r="G31" s="115" t="inlineStr">
        <is>
          <t>加大污水治理力度，严控污水乱排乱放，进一步提高污水处理质量。</t>
        </is>
      </c>
      <c r="H31" s="110" t="n">
        <v>4</v>
      </c>
      <c r="I31" s="110" t="n">
        <v>0.08599999999999999</v>
      </c>
      <c r="J31" s="110" t="n">
        <v>0.35</v>
      </c>
      <c r="K31" s="110" t="inlineStr">
        <is>
          <t>生态
环境局</t>
        </is>
      </c>
      <c r="L31" s="110" t="inlineStr">
        <is>
          <t>生态
环境局</t>
        </is>
      </c>
    </row>
    <row r="32" ht="45" customFormat="1" customHeight="1" s="93">
      <c r="A32" s="110" t="inlineStr">
        <is>
          <t>六</t>
        </is>
      </c>
      <c r="B32" s="110" t="inlineStr">
        <is>
          <t>储水桶
购置项目</t>
        </is>
      </c>
      <c r="C32" s="110" t="inlineStr">
        <is>
          <t>新建</t>
        </is>
      </c>
      <c r="D32" s="110" t="inlineStr">
        <is>
          <t>20个乡镇</t>
        </is>
      </c>
      <c r="E32" s="119" t="inlineStr">
        <is>
          <t>为1363户五保户发放储水桶1363个。</t>
        </is>
      </c>
      <c r="F32" s="110" t="n">
        <v>32</v>
      </c>
      <c r="G32" s="119" t="inlineStr">
        <is>
          <t>提升1363户五保户饮水条件。</t>
        </is>
      </c>
      <c r="H32" s="110" t="n">
        <v>251</v>
      </c>
      <c r="I32" s="110" t="n">
        <v>0.1363</v>
      </c>
      <c r="J32" s="134" t="n">
        <v>0.1763</v>
      </c>
      <c r="K32" s="110" t="inlineStr">
        <is>
          <t>水务局</t>
        </is>
      </c>
      <c r="L32" s="110" t="inlineStr">
        <is>
          <t>水务局</t>
        </is>
      </c>
    </row>
    <row r="33" ht="50" customFormat="1" customHeight="1" s="87">
      <c r="A33" s="117" t="inlineStr">
        <is>
          <t>七</t>
        </is>
      </c>
      <c r="B33" s="135" t="inlineStr">
        <is>
          <t>一般农户草棚建设合计</t>
        </is>
      </c>
      <c r="C33" s="110" t="inlineStr">
        <is>
          <t>新建</t>
        </is>
      </c>
      <c r="D33" s="110" t="inlineStr">
        <is>
          <t>全县20个乡镇</t>
        </is>
      </c>
      <c r="E33" s="115" t="inlineStr">
        <is>
          <t>全县扶持17个乡镇204个村1011户每户新建草棚1座，每座补助7000元。</t>
        </is>
      </c>
      <c r="F33" s="110">
        <f>SUM(F34:F53)</f>
        <v/>
      </c>
      <c r="G33" s="119" t="inlineStr">
        <is>
          <t>改善养殖配套设施，减少饲草浪费，提升养殖效益，增加养殖收入。</t>
        </is>
      </c>
      <c r="H33" s="110">
        <f>SUM(H34:H53)</f>
        <v/>
      </c>
      <c r="I33" s="110">
        <f>SUM(I34:I53)</f>
        <v/>
      </c>
      <c r="J33" s="110">
        <f>SUM(J34:J53)</f>
        <v/>
      </c>
      <c r="K33" s="124" t="inlineStr">
        <is>
          <t>畜牧局</t>
        </is>
      </c>
      <c r="L33" s="110" t="inlineStr">
        <is>
          <t>各乡镇</t>
        </is>
      </c>
    </row>
    <row r="34" ht="74" customHeight="1">
      <c r="A34" s="120" t="n">
        <v>1</v>
      </c>
      <c r="B34" s="120" t="inlineStr">
        <is>
          <t>一般农户草棚建设</t>
        </is>
      </c>
      <c r="C34" s="120" t="inlineStr">
        <is>
          <t>新建</t>
        </is>
      </c>
      <c r="D34" s="120" t="inlineStr">
        <is>
          <t>耿湾乡</t>
        </is>
      </c>
      <c r="E34" s="121" t="inlineStr">
        <is>
          <t>扶持12村79户每户新建草棚1座，其中：郜庄村5户、耿河村1户、韩老庄村1户、郝东掌村6户、黑城岔村3户、潘掌村18户、四合原村5户、天桥村2户、万湾村20户、许掌村9户、早流渠村4户、张台村5户。</t>
        </is>
      </c>
      <c r="F34" s="120" t="n">
        <v>55.3</v>
      </c>
      <c r="G34" s="121" t="inlineStr">
        <is>
          <t>改善养殖配套设施，减少饲草浪费，提升养殖效益，增加养殖收入。</t>
        </is>
      </c>
      <c r="H34" s="120" t="n">
        <v>12</v>
      </c>
      <c r="I34" s="120" t="n">
        <v>0.007900000000000001</v>
      </c>
      <c r="J34" s="120" t="n">
        <v>0.0316</v>
      </c>
      <c r="K34" s="120" t="inlineStr">
        <is>
          <t>畜牧局</t>
        </is>
      </c>
      <c r="L34" s="120" t="inlineStr">
        <is>
          <t>耿湾乡</t>
        </is>
      </c>
    </row>
    <row r="35" ht="84" customHeight="1">
      <c r="A35" s="120" t="n">
        <v>2</v>
      </c>
      <c r="B35" s="120" t="inlineStr">
        <is>
          <t>一般农户草棚建设</t>
        </is>
      </c>
      <c r="C35" s="120" t="inlineStr">
        <is>
          <t>新建</t>
        </is>
      </c>
      <c r="D35" s="120" t="inlineStr">
        <is>
          <t>合道镇</t>
        </is>
      </c>
      <c r="E35" s="121" t="inlineStr">
        <is>
          <t>扶持15村90户每户新建草棚1座，其中：常崾岘村1户、陈旗塬村4户、大路洼村4户、红崖洼村9户、梁坪村7户、尚西坪村2户、唐台子村3户、陶洼子村3户、瓦天沟村5户、辛坪村2户、寨子坪村15户、杨坪沟村3户、朱家塬村2户、赵台村19户、沈家岭村11户。</t>
        </is>
      </c>
      <c r="F35" s="120" t="n">
        <v>63</v>
      </c>
      <c r="G35" s="121" t="inlineStr">
        <is>
          <t>改善养殖配套设施，减少饲草浪费，提升养殖效益，增加养殖收入。</t>
        </is>
      </c>
      <c r="H35" s="120" t="n">
        <v>15</v>
      </c>
      <c r="I35" s="120" t="n">
        <v>0.008999999999999999</v>
      </c>
      <c r="J35" s="120" t="n">
        <v>0.036</v>
      </c>
      <c r="K35" s="120" t="inlineStr">
        <is>
          <t>畜牧局</t>
        </is>
      </c>
      <c r="L35" s="120" t="inlineStr">
        <is>
          <t>合道镇</t>
        </is>
      </c>
    </row>
    <row r="36" ht="75" customHeight="1">
      <c r="A36" s="120" t="n">
        <v>3</v>
      </c>
      <c r="B36" s="120" t="inlineStr">
        <is>
          <t>一般农户草棚建设</t>
        </is>
      </c>
      <c r="C36" s="120" t="inlineStr">
        <is>
          <t>新建</t>
        </is>
      </c>
      <c r="D36" s="120" t="inlineStr">
        <is>
          <t>环城镇</t>
        </is>
      </c>
      <c r="E36" s="121" t="inlineStr">
        <is>
          <t>扶持16村84户每户新建草棚1座，其中：北郭塬村1户、陈汤塬村2户、城东塬村2户、高龚塬村25户、龚淌村1户、马坊塬村1户、漫塬村1户、宁老庄村31户、冉旗寨村3户、十八里村1户、唐塬村2户、西川村4户、肖川村5户、鸳鸯沟村1户、张淌村2户、赵小掌村2户。</t>
        </is>
      </c>
      <c r="F36" s="120" t="n">
        <v>58.8</v>
      </c>
      <c r="G36" s="121" t="inlineStr">
        <is>
          <t>改善养殖配套设施，减少饲草浪费，提升养殖效益，增加养殖收入。</t>
        </is>
      </c>
      <c r="H36" s="120" t="n">
        <v>16</v>
      </c>
      <c r="I36" s="120" t="n">
        <v>0.008399999999999999</v>
      </c>
      <c r="J36" s="120" t="n">
        <v>0.0336</v>
      </c>
      <c r="K36" s="120" t="inlineStr">
        <is>
          <t>畜牧局</t>
        </is>
      </c>
      <c r="L36" s="120" t="inlineStr">
        <is>
          <t>环城镇</t>
        </is>
      </c>
    </row>
    <row r="37" ht="66" customHeight="1">
      <c r="A37" s="120" t="n">
        <v>4</v>
      </c>
      <c r="B37" s="120" t="inlineStr">
        <is>
          <t>一般农户草棚建设</t>
        </is>
      </c>
      <c r="C37" s="120" t="inlineStr">
        <is>
          <t>新建</t>
        </is>
      </c>
      <c r="D37" s="120" t="inlineStr">
        <is>
          <t>八珠乡</t>
        </is>
      </c>
      <c r="E37" s="121" t="inlineStr">
        <is>
          <t>扶持10村68户每户新建草棚1座，其中：八珠塬村6户、白塬村5户、曹塬村13户、冯家湾村12户、苟塬村3户、湫坝沟村6户、马连掌村6户、塔尔咀村6户、瓦崾岘村7户、杏树沟村4户。</t>
        </is>
      </c>
      <c r="F37" s="120" t="n">
        <v>47.6</v>
      </c>
      <c r="G37" s="121" t="inlineStr">
        <is>
          <t>改善养殖配套设施，减少饲草浪费，提升养殖效益，增加养殖收入。</t>
        </is>
      </c>
      <c r="H37" s="120" t="n">
        <v>10</v>
      </c>
      <c r="I37" s="120" t="n">
        <v>0.0068</v>
      </c>
      <c r="J37" s="120" t="n">
        <v>0.0272</v>
      </c>
      <c r="K37" s="120" t="inlineStr">
        <is>
          <t>畜牧局</t>
        </is>
      </c>
      <c r="L37" s="120" t="inlineStr">
        <is>
          <t>八珠乡</t>
        </is>
      </c>
    </row>
    <row r="38" ht="66" customHeight="1">
      <c r="A38" s="120" t="n">
        <v>5</v>
      </c>
      <c r="B38" s="120" t="inlineStr">
        <is>
          <t>一般农户草棚建设</t>
        </is>
      </c>
      <c r="C38" s="120" t="inlineStr">
        <is>
          <t>新建</t>
        </is>
      </c>
      <c r="D38" s="120" t="inlineStr">
        <is>
          <t>樊家川镇</t>
        </is>
      </c>
      <c r="E38" s="121" t="inlineStr">
        <is>
          <t>扶持6村38户每户新建草棚1座，其中：樊家川村4户、马驿沟村13户、郝集村1户、闫塬村6户、李崾岘村11户、马骏滩村3户。</t>
        </is>
      </c>
      <c r="F38" s="120" t="n">
        <v>26.6</v>
      </c>
      <c r="G38" s="121" t="inlineStr">
        <is>
          <t>改善养殖配套设施，减少饲草浪费，提升养殖效益，增加养殖收入。</t>
        </is>
      </c>
      <c r="H38" s="120" t="n">
        <v>6</v>
      </c>
      <c r="I38" s="120" t="n">
        <v>0.0038</v>
      </c>
      <c r="J38" s="120" t="n">
        <v>0.0152</v>
      </c>
      <c r="K38" s="120" t="inlineStr">
        <is>
          <t>畜牧局</t>
        </is>
      </c>
      <c r="L38" s="120" t="inlineStr">
        <is>
          <t>樊家川镇</t>
        </is>
      </c>
    </row>
    <row r="39" ht="66" customHeight="1">
      <c r="A39" s="120" t="n">
        <v>6</v>
      </c>
      <c r="B39" s="120" t="inlineStr">
        <is>
          <t>一般农户草棚建设</t>
        </is>
      </c>
      <c r="C39" s="120" t="inlineStr">
        <is>
          <t>新建</t>
        </is>
      </c>
      <c r="D39" s="120" t="inlineStr">
        <is>
          <t>芦家湾乡</t>
        </is>
      </c>
      <c r="E39" s="121" t="inlineStr">
        <is>
          <t>扶持6村19户每户新建草棚1座，其中：杨新庄村2户、宋家掌村1户、王庄村9户、井川村1户、盘龙村4户、小堡条村2户。</t>
        </is>
      </c>
      <c r="F39" s="120" t="n">
        <v>13.3</v>
      </c>
      <c r="G39" s="121" t="inlineStr">
        <is>
          <t>改善养殖配套设施，减少饲草浪费，提升养殖效益，增加养殖收入。</t>
        </is>
      </c>
      <c r="H39" s="120" t="n">
        <v>6</v>
      </c>
      <c r="I39" s="120" t="n">
        <v>0.0019</v>
      </c>
      <c r="J39" s="120" t="n">
        <v>0.0076</v>
      </c>
      <c r="K39" s="120" t="inlineStr">
        <is>
          <t>畜牧局</t>
        </is>
      </c>
      <c r="L39" s="120" t="inlineStr">
        <is>
          <t>芦家湾乡</t>
        </is>
      </c>
    </row>
    <row r="40" ht="66" customHeight="1">
      <c r="A40" s="120" t="n">
        <v>7</v>
      </c>
      <c r="B40" s="120" t="inlineStr">
        <is>
          <t>一般农户草棚建设</t>
        </is>
      </c>
      <c r="C40" s="120" t="inlineStr">
        <is>
          <t>新建</t>
        </is>
      </c>
      <c r="D40" s="120" t="inlineStr">
        <is>
          <t>罗山川乡</t>
        </is>
      </c>
      <c r="E40" s="121" t="inlineStr">
        <is>
          <t>扶持6村11户每户新建草棚1座，其中：苇芝城村3户、龙柏山村1户、兰家掌村1户、大树塬村1户、陈渠子村4户、山水湾村1户。</t>
        </is>
      </c>
      <c r="F40" s="120" t="n">
        <v>7.7</v>
      </c>
      <c r="G40" s="121" t="inlineStr">
        <is>
          <t>改善养殖配套设施，减少饲草浪费，提升养殖效益，增加养殖收入。</t>
        </is>
      </c>
      <c r="H40" s="120" t="n">
        <v>6</v>
      </c>
      <c r="I40" s="120" t="n">
        <v>0.0011</v>
      </c>
      <c r="J40" s="120" t="n">
        <v>0.0044</v>
      </c>
      <c r="K40" s="120" t="inlineStr">
        <is>
          <t>畜牧局</t>
        </is>
      </c>
      <c r="L40" s="120" t="inlineStr">
        <is>
          <t>罗山川乡</t>
        </is>
      </c>
    </row>
    <row r="41" ht="66" customHeight="1">
      <c r="A41" s="120" t="n">
        <v>8</v>
      </c>
      <c r="B41" s="120" t="inlineStr">
        <is>
          <t>一般农户草棚建设</t>
        </is>
      </c>
      <c r="C41" s="120" t="inlineStr">
        <is>
          <t>新建</t>
        </is>
      </c>
      <c r="D41" s="120" t="inlineStr">
        <is>
          <t>毛井镇</t>
        </is>
      </c>
      <c r="E41" s="121" t="inlineStr">
        <is>
          <t>扶持11个村56每户新建草棚1座，其中：二条俭村2户、砖城子村10户、山西掌村2户、施家滩村8户、乔崾岘村5户、黄寨柯村5户、高家洼村3户、丁连掌村3户、大户掌村4户、红土咀村8户、马趟村6户。</t>
        </is>
      </c>
      <c r="F41" s="120" t="n">
        <v>39.2</v>
      </c>
      <c r="G41" s="121" t="inlineStr">
        <is>
          <t>改善养殖配套设施，减少饲草浪费，提升养殖效益，增加养殖收入。</t>
        </is>
      </c>
      <c r="H41" s="120" t="n">
        <v>11</v>
      </c>
      <c r="I41" s="120" t="n">
        <v>0.0056</v>
      </c>
      <c r="J41" s="120" t="n">
        <v>0.0224</v>
      </c>
      <c r="K41" s="120" t="inlineStr">
        <is>
          <t>畜牧局</t>
        </is>
      </c>
      <c r="L41" s="120" t="inlineStr">
        <is>
          <t>毛井镇</t>
        </is>
      </c>
    </row>
    <row r="42" ht="66" customHeight="1">
      <c r="A42" s="120" t="n">
        <v>9</v>
      </c>
      <c r="B42" s="120" t="inlineStr">
        <is>
          <t>一般农户草棚建设</t>
        </is>
      </c>
      <c r="C42" s="120" t="inlineStr">
        <is>
          <t>新建</t>
        </is>
      </c>
      <c r="D42" s="120" t="inlineStr">
        <is>
          <t>木钵镇</t>
        </is>
      </c>
      <c r="E42" s="121" t="inlineStr">
        <is>
          <t>扶持12个村38户每户新建草棚1座，其中：木钵街村1户、周湾村4户、曹旗村5户、高楼塬村4户、刘家塬村4户、白家掌村6户、邓寨子村1户、二合塬村6户、坪子塬村2户、罗家沟村2户、水坝滩村1户、井儿岔村2户。</t>
        </is>
      </c>
      <c r="F42" s="120" t="n">
        <v>26.6</v>
      </c>
      <c r="G42" s="121" t="inlineStr">
        <is>
          <t>改善养殖配套设施，减少饲草浪费，提升养殖效益，增加养殖收入。</t>
        </is>
      </c>
      <c r="H42" s="120" t="n">
        <v>12</v>
      </c>
      <c r="I42" s="120" t="n">
        <v>0.0038</v>
      </c>
      <c r="J42" s="120" t="n">
        <v>0.0152</v>
      </c>
      <c r="K42" s="120" t="inlineStr">
        <is>
          <t>畜牧局</t>
        </is>
      </c>
      <c r="L42" s="120" t="inlineStr">
        <is>
          <t>木钵镇</t>
        </is>
      </c>
    </row>
    <row r="43" ht="66" customHeight="1">
      <c r="A43" s="120" t="n">
        <v>10</v>
      </c>
      <c r="B43" s="120" t="inlineStr">
        <is>
          <t>一般农户草棚建设</t>
        </is>
      </c>
      <c r="C43" s="120" t="inlineStr">
        <is>
          <t>新建</t>
        </is>
      </c>
      <c r="D43" s="120" t="inlineStr">
        <is>
          <t>南湫乡</t>
        </is>
      </c>
      <c r="E43" s="121" t="inlineStr">
        <is>
          <t>扶持6个村18户每户新建草棚1座，其中：花儿山村1户、党家洼村4户、代家洼村1户、岳后渠村1户、洪涝池村8户、双井子村3户。</t>
        </is>
      </c>
      <c r="F43" s="120" t="n">
        <v>12.6</v>
      </c>
      <c r="G43" s="121" t="inlineStr">
        <is>
          <t>改善养殖配套设施，减少饲草浪费，提升养殖效益，增加养殖收入。</t>
        </is>
      </c>
      <c r="H43" s="120" t="n">
        <v>6</v>
      </c>
      <c r="I43" s="120" t="n">
        <v>0.0018</v>
      </c>
      <c r="J43" s="120" t="n">
        <v>0.0072</v>
      </c>
      <c r="K43" s="120" t="inlineStr">
        <is>
          <t>畜牧局</t>
        </is>
      </c>
      <c r="L43" s="120" t="inlineStr">
        <is>
          <t>南湫乡</t>
        </is>
      </c>
    </row>
    <row r="44" ht="66" customHeight="1">
      <c r="A44" s="120" t="n">
        <v>11</v>
      </c>
      <c r="B44" s="120" t="inlineStr">
        <is>
          <t>一般农户草棚建设</t>
        </is>
      </c>
      <c r="C44" s="120" t="inlineStr">
        <is>
          <t>新建</t>
        </is>
      </c>
      <c r="D44" s="120" t="inlineStr">
        <is>
          <t>秦团庄乡</t>
        </is>
      </c>
      <c r="E44" s="121" t="inlineStr">
        <is>
          <t>扶持7个村42户每户新建草棚1座，其中：王团庄村3户、新峁村12户、白塬畔村4户、秦团庄村9户、南掌堡子5户、贾塬村8户、大天子村1户。</t>
        </is>
      </c>
      <c r="F44" s="120" t="n">
        <v>29.4</v>
      </c>
      <c r="G44" s="121" t="inlineStr">
        <is>
          <t>改善养殖配套设施，减少饲草浪费，提升养殖效益，增加养殖收入。</t>
        </is>
      </c>
      <c r="H44" s="120" t="n">
        <v>7</v>
      </c>
      <c r="I44" s="120" t="n">
        <v>0.0042</v>
      </c>
      <c r="J44" s="120" t="n">
        <v>0.0168</v>
      </c>
      <c r="K44" s="120" t="inlineStr">
        <is>
          <t>畜牧局</t>
        </is>
      </c>
      <c r="L44" s="120" t="inlineStr">
        <is>
          <t>秦团庄乡</t>
        </is>
      </c>
    </row>
    <row r="45" ht="66" customHeight="1">
      <c r="A45" s="120" t="n">
        <v>12</v>
      </c>
      <c r="B45" s="120" t="inlineStr">
        <is>
          <t>一般农户草棚建设</t>
        </is>
      </c>
      <c r="C45" s="120" t="inlineStr">
        <is>
          <t>新建</t>
        </is>
      </c>
      <c r="D45" s="120" t="inlineStr">
        <is>
          <t>山城乡</t>
        </is>
      </c>
      <c r="E45" s="121" t="inlineStr">
        <is>
          <t>扶持8个村42户每户新建草棚1座，其中:八里铺村5户、薛塬村24户、王山口子村3户、寨柯村1户、赵庄村3户、谢庄村2户、山城堡村1户、郝掌村3户。</t>
        </is>
      </c>
      <c r="F45" s="120" t="n">
        <v>29.4</v>
      </c>
      <c r="G45" s="121" t="inlineStr">
        <is>
          <t>改善养殖配套设施，减少饲草浪费，提升养殖效益，增加养殖收入。</t>
        </is>
      </c>
      <c r="H45" s="120" t="n">
        <v>8</v>
      </c>
      <c r="I45" s="120" t="n">
        <v>0.0042</v>
      </c>
      <c r="J45" s="120" t="n">
        <v>0.0168</v>
      </c>
      <c r="K45" s="120" t="inlineStr">
        <is>
          <t>畜牧局</t>
        </is>
      </c>
      <c r="L45" s="120" t="inlineStr">
        <is>
          <t>山城乡</t>
        </is>
      </c>
    </row>
    <row r="46" ht="88" customHeight="1">
      <c r="A46" s="120" t="n">
        <v>13</v>
      </c>
      <c r="B46" s="120" t="inlineStr">
        <is>
          <t>一般农户草棚建设</t>
        </is>
      </c>
      <c r="C46" s="120" t="inlineStr">
        <is>
          <t>新建</t>
        </is>
      </c>
      <c r="D46" s="120" t="inlineStr">
        <is>
          <t>天池乡</t>
        </is>
      </c>
      <c r="E46" s="121" t="inlineStr">
        <is>
          <t>扶持15个村113户每户新建草棚1座，其中：天池村5户、张邓塬村19户、梁家河村7户、殷屈河村1户、苏北岔村9户、潘老庄村14户、大庄台村6户、四合掌村1户、井渠淌村15户、鲜岔村2户、碾盘岭村12户、大方山村3户、喜家坪村8户、曹李川村6户、吴城子村5户。</t>
        </is>
      </c>
      <c r="F46" s="120" t="n">
        <v>79.09999999999999</v>
      </c>
      <c r="G46" s="121" t="inlineStr">
        <is>
          <t>改善养殖配套设施，减少饲草浪费，提升养殖效益，增加养殖收入。</t>
        </is>
      </c>
      <c r="H46" s="120" t="n">
        <v>15</v>
      </c>
      <c r="I46" s="120" t="n">
        <v>0.0113</v>
      </c>
      <c r="J46" s="120" t="n">
        <v>0.0452</v>
      </c>
      <c r="K46" s="120" t="inlineStr">
        <is>
          <t>畜牧局</t>
        </is>
      </c>
      <c r="L46" s="120" t="inlineStr">
        <is>
          <t>天池乡</t>
        </is>
      </c>
    </row>
    <row r="47" ht="66" customHeight="1">
      <c r="A47" s="120" t="n">
        <v>14</v>
      </c>
      <c r="B47" s="120" t="inlineStr">
        <is>
          <t>一般农户草棚建设</t>
        </is>
      </c>
      <c r="C47" s="120" t="inlineStr">
        <is>
          <t>新建</t>
        </is>
      </c>
      <c r="D47" s="120" t="inlineStr">
        <is>
          <t>甜水镇</t>
        </is>
      </c>
      <c r="E47" s="121" t="inlineStr">
        <is>
          <t>扶持8个村34户每户新建草棚1座，其中：张铁村2户、鲁掌村2户、何塬村4户、赵掌村1户、高崾岘村10户、狼儿滩村5户、大良洼村9户、甜水街村1户。</t>
        </is>
      </c>
      <c r="F47" s="120" t="n">
        <v>23.8</v>
      </c>
      <c r="G47" s="121" t="inlineStr">
        <is>
          <t>改善养殖配套设施，减少饲草浪费，提升养殖效益，增加养殖收入。</t>
        </is>
      </c>
      <c r="H47" s="120" t="n">
        <v>8</v>
      </c>
      <c r="I47" s="120" t="n">
        <v>0.0034</v>
      </c>
      <c r="J47" s="120" t="n">
        <v>0.0136</v>
      </c>
      <c r="K47" s="120" t="inlineStr">
        <is>
          <t>畜牧局</t>
        </is>
      </c>
      <c r="L47" s="120" t="inlineStr">
        <is>
          <t>甜水镇</t>
        </is>
      </c>
    </row>
    <row r="48" ht="75" customHeight="1">
      <c r="A48" s="120" t="n">
        <v>15</v>
      </c>
      <c r="B48" s="120" t="inlineStr">
        <is>
          <t>一般农户草棚建设</t>
        </is>
      </c>
      <c r="C48" s="120" t="inlineStr">
        <is>
          <t>新建</t>
        </is>
      </c>
      <c r="D48" s="120" t="inlineStr">
        <is>
          <t>小南沟乡</t>
        </is>
      </c>
      <c r="E48" s="121" t="inlineStr">
        <is>
          <t>扶持12个村49户每户新建草棚1座，其中：天子渠村2户、丁寨柯村3户、许掌村3户、燕麦掌村1户、陈掌村4户、李上山村5户、汪天子村10户、小南沟村4户、李塬村4户、杨胡套子村1户、连川村3户、粉子山村9户。</t>
        </is>
      </c>
      <c r="F48" s="120" t="n">
        <v>34.3</v>
      </c>
      <c r="G48" s="121" t="inlineStr">
        <is>
          <t>改善养殖配套设施，减少饲草浪费，提升养殖效益，增加养殖收入。</t>
        </is>
      </c>
      <c r="H48" s="120" t="n">
        <v>12</v>
      </c>
      <c r="I48" s="120" t="n">
        <v>0.0049</v>
      </c>
      <c r="J48" s="120" t="n">
        <v>0.0196</v>
      </c>
      <c r="K48" s="120" t="inlineStr">
        <is>
          <t>畜牧局</t>
        </is>
      </c>
      <c r="L48" s="120" t="inlineStr">
        <is>
          <t>小南沟乡</t>
        </is>
      </c>
    </row>
    <row r="49" ht="66" customHeight="1">
      <c r="A49" s="120" t="n">
        <v>16</v>
      </c>
      <c r="B49" s="120" t="inlineStr">
        <is>
          <t>一般农户草棚建设</t>
        </is>
      </c>
      <c r="C49" s="120" t="inlineStr">
        <is>
          <t>新建</t>
        </is>
      </c>
      <c r="D49" s="120" t="inlineStr">
        <is>
          <t>演武乡</t>
        </is>
      </c>
      <c r="E49" s="121" t="inlineStr">
        <is>
          <t>扶持9个村132户每户新建草棚1座，其中：曳郭咀村7户、杨家洼村25户、佛岔村26户、黑泉河村21户、刘坪村7户、黄山村26户、路家塬村12户、吴家塬村2户、走马硷村6户。</t>
        </is>
      </c>
      <c r="F49" s="120" t="n">
        <v>92.40000000000001</v>
      </c>
      <c r="G49" s="121" t="inlineStr">
        <is>
          <t>改善养殖配套设施，减少饲草浪费，提升养殖效益，增加养殖收入。</t>
        </is>
      </c>
      <c r="H49" s="120" t="n">
        <v>9</v>
      </c>
      <c r="I49" s="120" t="n">
        <v>0.0132</v>
      </c>
      <c r="J49" s="120" t="n">
        <v>0.0528</v>
      </c>
      <c r="K49" s="120" t="inlineStr">
        <is>
          <t>畜牧局</t>
        </is>
      </c>
      <c r="L49" s="120" t="inlineStr">
        <is>
          <t>演武乡</t>
        </is>
      </c>
    </row>
    <row r="50" ht="81" customHeight="1">
      <c r="A50" s="120" t="n">
        <v>17</v>
      </c>
      <c r="B50" s="120" t="inlineStr">
        <is>
          <t>一般农户草棚建设</t>
        </is>
      </c>
      <c r="C50" s="120" t="inlineStr">
        <is>
          <t>新建</t>
        </is>
      </c>
      <c r="D50" s="120" t="inlineStr">
        <is>
          <t>车道镇</t>
        </is>
      </c>
      <c r="E50" s="121" t="inlineStr">
        <is>
          <t>扶持15村30户每户新建草棚1座，其中：元峁村2户、苦水掌2户、双庙村2户、王西掌2户、吊渠村2户、三角城村2户、杨掌村2户、万安村2户、魏洼村2户、红台村2户、樱桃掌村2户、安掌村2户、代掌村2户、刘渠村2户、刘园子村2户。</t>
        </is>
      </c>
      <c r="F50" s="120" t="n">
        <v>21</v>
      </c>
      <c r="G50" s="121" t="inlineStr">
        <is>
          <t>改善养殖配套设施，减少饲草浪费，提升养殖效益，增加养殖收入。</t>
        </is>
      </c>
      <c r="H50" s="120" t="n">
        <v>15</v>
      </c>
      <c r="I50" s="120" t="n">
        <v>0.003</v>
      </c>
      <c r="J50" s="120" t="n">
        <v>0.012</v>
      </c>
      <c r="K50" s="120" t="inlineStr">
        <is>
          <t>畜牧局</t>
        </is>
      </c>
      <c r="L50" s="120" t="inlineStr">
        <is>
          <t>车道镇</t>
        </is>
      </c>
    </row>
    <row r="51" ht="75" customHeight="1">
      <c r="A51" s="120" t="n">
        <v>18</v>
      </c>
      <c r="B51" s="120" t="inlineStr">
        <is>
          <t>一般农户草棚建设</t>
        </is>
      </c>
      <c r="C51" s="120" t="inlineStr">
        <is>
          <t>新建</t>
        </is>
      </c>
      <c r="D51" s="120" t="inlineStr">
        <is>
          <t>洪德镇</t>
        </is>
      </c>
      <c r="E51" s="121" t="inlineStr">
        <is>
          <t>扶持10村22户每户新建草棚1座，其中：洪德街村2户、寇河村3户、李达掌村4户、李塬村1户、梁岔村2户、马塬村1户、私盐路村1户、苏长沟村4户、张塬村1户、赵洼村3户。</t>
        </is>
      </c>
      <c r="F51" s="120" t="n">
        <v>15.4</v>
      </c>
      <c r="G51" s="121" t="inlineStr">
        <is>
          <t>改善养殖配套设施，减少饲草浪费，提升养殖效益，增加养殖收入。</t>
        </is>
      </c>
      <c r="H51" s="120" t="n">
        <v>10</v>
      </c>
      <c r="I51" s="120" t="n">
        <v>0.0022</v>
      </c>
      <c r="J51" s="120" t="n">
        <v>0.008800000000000001</v>
      </c>
      <c r="K51" s="120" t="inlineStr">
        <is>
          <t>畜牧局</t>
        </is>
      </c>
      <c r="L51" s="120" t="inlineStr">
        <is>
          <t>洪德镇</t>
        </is>
      </c>
    </row>
    <row r="52" ht="75" customHeight="1">
      <c r="A52" s="120" t="n">
        <v>19</v>
      </c>
      <c r="B52" s="120" t="inlineStr">
        <is>
          <t>一般农户草棚建设</t>
        </is>
      </c>
      <c r="C52" s="120" t="inlineStr">
        <is>
          <t>新建</t>
        </is>
      </c>
      <c r="D52" s="120" t="inlineStr">
        <is>
          <t>虎洞镇</t>
        </is>
      </c>
      <c r="E52" s="121" t="inlineStr">
        <is>
          <t>扶持10村22户每户新建草棚1座，其中：半个城村2户、常兆台村3户、贾驿2户、刘解掌村3户、砂井子村2户、魏家河3户、张大掌1户、金庄塬3户、张家湾1户、高庙湾2户。</t>
        </is>
      </c>
      <c r="F52" s="120" t="n">
        <v>15.4</v>
      </c>
      <c r="G52" s="121" t="inlineStr">
        <is>
          <t>改善养殖配套设施，减少饲草浪费，提升养殖效益，增加养殖收入。</t>
        </is>
      </c>
      <c r="H52" s="120" t="n">
        <v>10</v>
      </c>
      <c r="I52" s="120" t="n">
        <v>0.0022</v>
      </c>
      <c r="J52" s="120" t="n">
        <v>0.008800000000000001</v>
      </c>
      <c r="K52" s="120" t="inlineStr">
        <is>
          <t>畜牧局</t>
        </is>
      </c>
      <c r="L52" s="120" t="inlineStr">
        <is>
          <t>虎洞镇</t>
        </is>
      </c>
    </row>
    <row r="53" ht="77" customHeight="1">
      <c r="A53" s="120" t="n">
        <v>20</v>
      </c>
      <c r="B53" s="120" t="inlineStr">
        <is>
          <t>一般农户草棚建设</t>
        </is>
      </c>
      <c r="C53" s="120" t="inlineStr">
        <is>
          <t>新建</t>
        </is>
      </c>
      <c r="D53" s="120" t="inlineStr">
        <is>
          <t>曲子镇</t>
        </is>
      </c>
      <c r="E53" s="121" t="inlineStr">
        <is>
          <t>扶持10个村24户每户新建草棚1座，其中：马家河村2户、高李湾村2户、楼房子村1户、西沟村6户、许家塬村1户、金村寺村1户、金盆掌村5户、小庄子村1户、董家塬村2户、宋家塬村3户。</t>
        </is>
      </c>
      <c r="F53" s="120" t="n">
        <v>16.8</v>
      </c>
      <c r="G53" s="121" t="inlineStr">
        <is>
          <t>改善养殖配套设施，减少饲草浪费，提升养殖效益，增加养殖收入。</t>
        </is>
      </c>
      <c r="H53" s="120" t="n">
        <v>10</v>
      </c>
      <c r="I53" s="120" t="n">
        <v>0.0024</v>
      </c>
      <c r="J53" s="120" t="n">
        <v>0.009599999999999999</v>
      </c>
      <c r="K53" s="120" t="inlineStr">
        <is>
          <t>畜牧局</t>
        </is>
      </c>
      <c r="L53" s="120" t="inlineStr">
        <is>
          <t>曲子镇</t>
        </is>
      </c>
    </row>
    <row r="54" ht="54" customHeight="1">
      <c r="A54" s="110" t="inlineStr">
        <is>
          <t>八</t>
        </is>
      </c>
      <c r="B54" s="110" t="inlineStr">
        <is>
          <t>一般农户羊棚建设合计</t>
        </is>
      </c>
      <c r="C54" s="110" t="inlineStr">
        <is>
          <t>新建</t>
        </is>
      </c>
      <c r="D54" s="110" t="inlineStr">
        <is>
          <t>全县20个乡镇</t>
        </is>
      </c>
      <c r="E54" s="115" t="inlineStr">
        <is>
          <t>扶持1599户一般户每户新建羊棚1座，“50+50”㎡每座补助1.2万元，“63+45”㎡每座补助1.8万元，“75+75”㎡每座补助1.8万元。</t>
        </is>
      </c>
      <c r="F54" s="110">
        <f>SUM(F55:F74)</f>
        <v/>
      </c>
      <c r="G54" s="119" t="inlineStr">
        <is>
          <t>改善养殖配套设施，减少饲草浪费，提升养殖效益，增加养殖收入。</t>
        </is>
      </c>
      <c r="H54" s="110">
        <f>SUM(H55:H74)</f>
        <v/>
      </c>
      <c r="I54" s="110">
        <f>SUM(I55:I74)</f>
        <v/>
      </c>
      <c r="J54" s="110">
        <f>SUM(J55:J74)</f>
        <v/>
      </c>
      <c r="K54" s="110" t="inlineStr">
        <is>
          <t>畜牧局</t>
        </is>
      </c>
      <c r="L54" s="110" t="inlineStr">
        <is>
          <t>各乡镇</t>
        </is>
      </c>
    </row>
    <row r="55" ht="66" customHeight="1">
      <c r="A55" s="120" t="n">
        <v>1</v>
      </c>
      <c r="B55" s="120" t="inlineStr">
        <is>
          <t>一般农户羊棚建设</t>
        </is>
      </c>
      <c r="C55" s="120" t="inlineStr">
        <is>
          <t>新建</t>
        </is>
      </c>
      <c r="D55" s="120" t="inlineStr">
        <is>
          <t>车道镇</t>
        </is>
      </c>
      <c r="E55" s="121" t="inlineStr">
        <is>
          <t>扶持15个村81户每户新建草棚1座，其中：元峁村8户、苦水掌2户、双庙村3户、王西掌6户、吊渠村13户、三角城村6户、杨掌村3户、万安村1户、魏洼村3户、红台村2户、樱桃掌村7户、安掌村1户、代掌村8户、刘渠村14户、刘园子村4户。</t>
        </is>
      </c>
      <c r="F55" s="120" t="n">
        <v>131.4</v>
      </c>
      <c r="G55" s="121" t="inlineStr">
        <is>
          <t>改善养殖配套设施，减少饲草浪费，提升养殖效益，增加养殖收入。</t>
        </is>
      </c>
      <c r="H55" s="120" t="n">
        <v>15</v>
      </c>
      <c r="I55" s="120" t="n">
        <v>0.0081</v>
      </c>
      <c r="J55" s="120" t="n">
        <v>0.034</v>
      </c>
      <c r="K55" s="120" t="inlineStr">
        <is>
          <t>畜牧局</t>
        </is>
      </c>
      <c r="L55" s="120" t="inlineStr">
        <is>
          <t>车道镇</t>
        </is>
      </c>
    </row>
    <row r="56" ht="69" customHeight="1">
      <c r="A56" s="120" t="n">
        <v>2</v>
      </c>
      <c r="B56" s="120" t="inlineStr">
        <is>
          <t>一般农户羊棚建设</t>
        </is>
      </c>
      <c r="C56" s="120" t="inlineStr">
        <is>
          <t>新建</t>
        </is>
      </c>
      <c r="D56" s="120" t="inlineStr">
        <is>
          <t>耿湾乡</t>
        </is>
      </c>
      <c r="E56" s="121" t="inlineStr">
        <is>
          <t>扶持13个村93户每户新建草棚1座，其中：郜庄村6户、耿河村1户、韩老庄村1户、郝东掌村12户、黑城岔村2户、潘掌村20户、四合原村10户、桃树掌村3户、天桥村1户、万湾村19户、许掌村10户、早流渠村4户、张台村4户。</t>
        </is>
      </c>
      <c r="F56" s="120" t="n">
        <v>152.4</v>
      </c>
      <c r="G56" s="121" t="inlineStr">
        <is>
          <t>改善养殖配套设施，减少饲草浪费，提升养殖效益，增加养殖收入。</t>
        </is>
      </c>
      <c r="H56" s="120" t="n">
        <v>13</v>
      </c>
      <c r="I56" s="120" t="n">
        <v>0.009299999999999999</v>
      </c>
      <c r="J56" s="120" t="n">
        <v>0.039</v>
      </c>
      <c r="K56" s="120" t="inlineStr">
        <is>
          <t>畜牧局</t>
        </is>
      </c>
      <c r="L56" s="120" t="inlineStr">
        <is>
          <t>耿湾乡</t>
        </is>
      </c>
    </row>
    <row r="57" ht="77" customHeight="1">
      <c r="A57" s="120" t="n">
        <v>3</v>
      </c>
      <c r="B57" s="120" t="inlineStr">
        <is>
          <t>一般农户羊棚建设</t>
        </is>
      </c>
      <c r="C57" s="120" t="inlineStr">
        <is>
          <t>新建</t>
        </is>
      </c>
      <c r="D57" s="120" t="inlineStr">
        <is>
          <t>合道镇</t>
        </is>
      </c>
      <c r="E57" s="121" t="inlineStr">
        <is>
          <t>扶持17个村122户每户新建草棚1座，其中；常崾岘村4户、陈旗塬村8户、大路洼村5户 、何坪村4户、红崖洼村8户、梁坪村9户、尚西坪村4户、唐台子村4户、陶洼子村6户、瓦天沟村3户、辛坪村1户、杨坪沟村8户、寨子坪村15户、赵塬村8户、朱塬11户、赵台村12户、沈岭村12户。</t>
        </is>
      </c>
      <c r="F57" s="120" t="n">
        <v>203.7</v>
      </c>
      <c r="G57" s="121" t="inlineStr">
        <is>
          <t>改善养殖配套设施，减少饲草浪费，提升养殖效益，增加养殖收入。</t>
        </is>
      </c>
      <c r="H57" s="120" t="n">
        <v>17</v>
      </c>
      <c r="I57" s="120" t="n">
        <v>0.0122</v>
      </c>
      <c r="J57" s="120" t="n">
        <v>0.0512</v>
      </c>
      <c r="K57" s="120" t="inlineStr">
        <is>
          <t>畜牧局</t>
        </is>
      </c>
      <c r="L57" s="120" t="inlineStr">
        <is>
          <t>合道镇</t>
        </is>
      </c>
    </row>
    <row r="58" ht="50" customHeight="1">
      <c r="A58" s="120" t="n">
        <v>4</v>
      </c>
      <c r="B58" s="120" t="inlineStr">
        <is>
          <t>一般农户羊棚建设</t>
        </is>
      </c>
      <c r="C58" s="120" t="inlineStr">
        <is>
          <t>新建</t>
        </is>
      </c>
      <c r="D58" s="120" t="inlineStr">
        <is>
          <t>洪德镇</t>
        </is>
      </c>
      <c r="E58" s="121" t="inlineStr">
        <is>
          <t>扶持9个村30户每户新建草棚1座，其中：丁阳渠子村9户、耿塬畔村2户、洪德街村2户、寇河村1户、李塬村1户、新集子村4户、张崾岘村1户、张塬村8户、赵洼村2户。</t>
        </is>
      </c>
      <c r="F58" s="120" t="n">
        <v>49.5</v>
      </c>
      <c r="G58" s="121" t="inlineStr">
        <is>
          <t>改善养殖配套设施，减少饲草浪费，提升养殖效益，增加养殖收入。</t>
        </is>
      </c>
      <c r="H58" s="120" t="n">
        <v>9</v>
      </c>
      <c r="I58" s="120" t="n">
        <v>0.003</v>
      </c>
      <c r="J58" s="120" t="n">
        <v>0.0126</v>
      </c>
      <c r="K58" s="120" t="inlineStr">
        <is>
          <t>畜牧局</t>
        </is>
      </c>
      <c r="L58" s="120" t="inlineStr">
        <is>
          <t>洪德镇</t>
        </is>
      </c>
    </row>
    <row r="59" ht="99" customHeight="1">
      <c r="A59" s="120" t="n">
        <v>5</v>
      </c>
      <c r="B59" s="120" t="inlineStr">
        <is>
          <t>一般农户羊棚建设</t>
        </is>
      </c>
      <c r="C59" s="120" t="inlineStr">
        <is>
          <t>新建</t>
        </is>
      </c>
      <c r="D59" s="120" t="inlineStr">
        <is>
          <t>环城镇</t>
        </is>
      </c>
      <c r="E59" s="121" t="inlineStr">
        <is>
          <t>扶持24个村251户每户新建草棚1座，其中：白草塬村7户、北郭塬村11户、陈汤塬村39户、城东塬村1户、高龚塬村26户、耿家沟村2户、龚淌村18户、红星村2户、马坊塬村9户、漫塬村5户、宁老庄村33户、冉旗寨村17户、十八里村13户、十五里沟村6户、唐塬村3户、五里屯村5户、西川村10户、肖川村7户、杨庙掌村4户、鸳鸯沟村6户、张滩滩村4户、张淌村5户、赵小掌村10户、周塬村8户。</t>
        </is>
      </c>
      <c r="F59" s="120" t="n">
        <v>442.8</v>
      </c>
      <c r="G59" s="121" t="inlineStr">
        <is>
          <t>改善养殖配套设施，减少饲草浪费，提升养殖效益，增加养殖收入。</t>
        </is>
      </c>
      <c r="H59" s="120" t="n">
        <v>24</v>
      </c>
      <c r="I59" s="120" t="n">
        <v>0.0251</v>
      </c>
      <c r="J59" s="120" t="n">
        <v>0.1054</v>
      </c>
      <c r="K59" s="120" t="inlineStr">
        <is>
          <t>畜牧局</t>
        </is>
      </c>
      <c r="L59" s="120" t="inlineStr">
        <is>
          <t>环城镇</t>
        </is>
      </c>
    </row>
    <row r="60" ht="56" customHeight="1">
      <c r="A60" s="120" t="n">
        <v>6</v>
      </c>
      <c r="B60" s="120" t="inlineStr">
        <is>
          <t>一般农户羊棚建设</t>
        </is>
      </c>
      <c r="C60" s="120" t="inlineStr">
        <is>
          <t>新建</t>
        </is>
      </c>
      <c r="D60" s="120" t="inlineStr">
        <is>
          <t>八珠乡</t>
        </is>
      </c>
      <c r="E60" s="121" t="inlineStr">
        <is>
          <t>扶持9个村36户每户新建草棚1座，其中：八珠塬村3户、白塬村5户、曹塬村2户、冯家湾村1户、苟塬村7户、湫坝沟村5户、塔尔咀村2户、瓦崾岘村7户、杏树沟村4户。</t>
        </is>
      </c>
      <c r="F60" s="120" t="n">
        <v>58.8</v>
      </c>
      <c r="G60" s="121" t="inlineStr">
        <is>
          <t>改善养殖配套设施，减少饲草浪费，提升养殖效益，增加养殖收入。</t>
        </is>
      </c>
      <c r="H60" s="120" t="n">
        <v>9</v>
      </c>
      <c r="I60" s="120" t="n">
        <v>0.0036</v>
      </c>
      <c r="J60" s="120" t="n">
        <v>0.0151</v>
      </c>
      <c r="K60" s="120" t="inlineStr">
        <is>
          <t>畜牧局</t>
        </is>
      </c>
      <c r="L60" s="120" t="inlineStr">
        <is>
          <t>八珠乡</t>
        </is>
      </c>
    </row>
    <row r="61" ht="58" customHeight="1">
      <c r="A61" s="120" t="n">
        <v>7</v>
      </c>
      <c r="B61" s="120" t="inlineStr">
        <is>
          <t>一般农户羊棚建设</t>
        </is>
      </c>
      <c r="C61" s="120" t="inlineStr">
        <is>
          <t>新建</t>
        </is>
      </c>
      <c r="D61" s="120" t="inlineStr">
        <is>
          <t>樊家川镇</t>
        </is>
      </c>
      <c r="E61" s="121" t="inlineStr">
        <is>
          <t>扶持8个村52户每户新建草棚1座，其中：樊家川村6户、郝集村1户、李崾岘村5户、马骏滩村6户、马驿沟村12户、慕家河村7、闫塬村10户、长城村5户。</t>
        </is>
      </c>
      <c r="F61" s="120" t="n">
        <v>90.3</v>
      </c>
      <c r="G61" s="121" t="inlineStr">
        <is>
          <t>改善养殖配套设施，减少饲草浪费，提升养殖效益，增加养殖收入。</t>
        </is>
      </c>
      <c r="H61" s="120" t="n">
        <v>8</v>
      </c>
      <c r="I61" s="120" t="n">
        <v>0.0052</v>
      </c>
      <c r="J61" s="120" t="n">
        <v>0.0218</v>
      </c>
      <c r="K61" s="120" t="inlineStr">
        <is>
          <t>畜牧局</t>
        </is>
      </c>
      <c r="L61" s="120" t="inlineStr">
        <is>
          <t>樊家川镇</t>
        </is>
      </c>
    </row>
    <row r="62" ht="58" customHeight="1">
      <c r="A62" s="120" t="n">
        <v>8</v>
      </c>
      <c r="B62" s="120" t="inlineStr">
        <is>
          <t>一般农户羊棚建设</t>
        </is>
      </c>
      <c r="C62" s="120" t="inlineStr">
        <is>
          <t>新建</t>
        </is>
      </c>
      <c r="D62" s="120" t="inlineStr">
        <is>
          <t>虎洞镇</t>
        </is>
      </c>
      <c r="E62" s="121" t="inlineStr">
        <is>
          <t>扶持9个村73户每户新建草棚1座，其中：半个城村5户、常兆台村6户、高庙湾村7户、贾驿村23户、金庄塬村8户、刘解掌村1户、砂井子2户、魏家河村4户、张家湾村17户。</t>
        </is>
      </c>
      <c r="F62" s="120" t="n">
        <v>119.7</v>
      </c>
      <c r="G62" s="121" t="inlineStr">
        <is>
          <t>改善养殖配套设施，减少饲草浪费，提升养殖效益，增加养殖收入。</t>
        </is>
      </c>
      <c r="H62" s="120" t="n">
        <v>9</v>
      </c>
      <c r="I62" s="120" t="n">
        <v>0.0073</v>
      </c>
      <c r="J62" s="120" t="n">
        <v>0.0306</v>
      </c>
      <c r="K62" s="120" t="inlineStr">
        <is>
          <t>畜牧局</t>
        </is>
      </c>
      <c r="L62" s="120" t="inlineStr">
        <is>
          <t>虎洞镇</t>
        </is>
      </c>
    </row>
    <row r="63" ht="58" customHeight="1">
      <c r="A63" s="120" t="n">
        <v>9</v>
      </c>
      <c r="B63" s="120" t="inlineStr">
        <is>
          <t>一般农户羊棚建设</t>
        </is>
      </c>
      <c r="C63" s="120" t="inlineStr">
        <is>
          <t>新建</t>
        </is>
      </c>
      <c r="D63" s="120" t="inlineStr">
        <is>
          <t>芦家湾乡</t>
        </is>
      </c>
      <c r="E63" s="121" t="inlineStr">
        <is>
          <t>扶持10个村66户每户新建草棚1座，其中：大堡条村11户、花儿掌村10户、井川村5户、庙儿掌村1户、盘龙村7户、宋家掌村8户、桃李湾村5户、王庄村9户、小堡条村5户、杨新庄村5户。</t>
        </is>
      </c>
      <c r="F63" s="120" t="n">
        <v>116.1</v>
      </c>
      <c r="G63" s="121" t="inlineStr">
        <is>
          <t>改善养殖配套设施，减少饲草浪费，提升养殖效益，增加养殖收入。</t>
        </is>
      </c>
      <c r="H63" s="120" t="n">
        <v>10</v>
      </c>
      <c r="I63" s="120" t="n">
        <v>0.0066</v>
      </c>
      <c r="J63" s="120" t="n">
        <v>0.0277</v>
      </c>
      <c r="K63" s="120" t="inlineStr">
        <is>
          <t>畜牧局</t>
        </is>
      </c>
      <c r="L63" s="120" t="inlineStr">
        <is>
          <t>芦家湾乡</t>
        </is>
      </c>
    </row>
    <row r="64" ht="58" customHeight="1">
      <c r="A64" s="120" t="n">
        <v>10</v>
      </c>
      <c r="B64" s="120" t="inlineStr">
        <is>
          <t>一般农户羊棚建设</t>
        </is>
      </c>
      <c r="C64" s="120" t="inlineStr">
        <is>
          <t>新建</t>
        </is>
      </c>
      <c r="D64" s="120" t="inlineStr">
        <is>
          <t>罗山川乡</t>
        </is>
      </c>
      <c r="E64" s="121" t="inlineStr">
        <is>
          <t>扶持8个村70户每户新建草棚1座，其中：西阳洼村5户、苇芝城村4户、龙柏山村8户、兰家掌村7户、大树塬村25户、陈渠子村5户、山水湾村3户、光明村13户。</t>
        </is>
      </c>
      <c r="F64" s="120" t="n">
        <v>123.6</v>
      </c>
      <c r="G64" s="121" t="inlineStr">
        <is>
          <t>改善养殖配套设施，减少饲草浪费，提升养殖效益，增加养殖收入。</t>
        </is>
      </c>
      <c r="H64" s="120" t="n">
        <v>8</v>
      </c>
      <c r="I64" s="120" t="n">
        <v>0.007</v>
      </c>
      <c r="J64" s="120" t="n">
        <v>0.0294</v>
      </c>
      <c r="K64" s="120" t="inlineStr">
        <is>
          <t>畜牧局</t>
        </is>
      </c>
      <c r="L64" s="120" t="inlineStr">
        <is>
          <t>罗山川乡</t>
        </is>
      </c>
    </row>
    <row r="65" ht="64" customHeight="1">
      <c r="A65" s="120" t="n">
        <v>11</v>
      </c>
      <c r="B65" s="120" t="inlineStr">
        <is>
          <t>一般农户羊棚建设</t>
        </is>
      </c>
      <c r="C65" s="120" t="inlineStr">
        <is>
          <t>新建</t>
        </is>
      </c>
      <c r="D65" s="120" t="inlineStr">
        <is>
          <t>毛井镇</t>
        </is>
      </c>
      <c r="E65" s="121" t="inlineStr">
        <is>
          <t>扶持12个村79户每户新建草棚1座，其中：二条俭村3户、砖城子村7户、山西掌村7户、杨东掌村1户、施家滩村8户、乔崾岘村4户、黄寨柯村13户、高家洼村3户、丁连掌村9户、大户掌村9户、红土咀村7户、马趟村8户。</t>
        </is>
      </c>
      <c r="F65" s="120" t="n">
        <v>136.2</v>
      </c>
      <c r="G65" s="121" t="inlineStr">
        <is>
          <t>改善养殖配套设施，减少饲草浪费，提升养殖效益，增加养殖收入。</t>
        </is>
      </c>
      <c r="H65" s="120" t="n">
        <v>12</v>
      </c>
      <c r="I65" s="120" t="n">
        <v>0.007900000000000001</v>
      </c>
      <c r="J65" s="120" t="n">
        <v>0.0331</v>
      </c>
      <c r="K65" s="120" t="inlineStr">
        <is>
          <t>畜牧局</t>
        </is>
      </c>
      <c r="L65" s="120" t="inlineStr">
        <is>
          <t>毛井镇</t>
        </is>
      </c>
    </row>
    <row r="66" ht="80" customHeight="1">
      <c r="A66" s="120" t="n">
        <v>12</v>
      </c>
      <c r="B66" s="120" t="inlineStr">
        <is>
          <t>一般农户羊棚建设</t>
        </is>
      </c>
      <c r="C66" s="120" t="inlineStr">
        <is>
          <t>新建</t>
        </is>
      </c>
      <c r="D66" s="120" t="inlineStr">
        <is>
          <t>木钵镇</t>
        </is>
      </c>
      <c r="E66" s="121" t="inlineStr">
        <is>
          <t>扶持16个村56户每户新建草棚1座，其中：殷家桥村3户、木钵街村4户、周湾村1户、韩洼子村4户、曹旗村2户、高寨村4户、刘家塬村4户、高楼塬村1户、白家掌村2户、邓寨子村5户、郭西掌村11户、二合塬村4户、坪子塬村3户、井儿岔村4户、罗家沟村2户、水坝滩村2户。</t>
        </is>
      </c>
      <c r="F66" s="120" t="n">
        <v>93.3</v>
      </c>
      <c r="G66" s="121" t="inlineStr">
        <is>
          <t>改善养殖配套设施，减少饲草浪费，提升养殖效益，增加养殖收入。</t>
        </is>
      </c>
      <c r="H66" s="120" t="n">
        <v>16</v>
      </c>
      <c r="I66" s="120" t="n">
        <v>0.0056</v>
      </c>
      <c r="J66" s="120" t="n">
        <v>0.0235</v>
      </c>
      <c r="K66" s="120" t="inlineStr">
        <is>
          <t>畜牧局</t>
        </is>
      </c>
      <c r="L66" s="120" t="inlineStr">
        <is>
          <t>木钵镇</t>
        </is>
      </c>
    </row>
    <row r="67" ht="62" customHeight="1">
      <c r="A67" s="120" t="n">
        <v>13</v>
      </c>
      <c r="B67" s="120" t="inlineStr">
        <is>
          <t>一般农户羊棚建设</t>
        </is>
      </c>
      <c r="C67" s="120" t="inlineStr">
        <is>
          <t>新建</t>
        </is>
      </c>
      <c r="D67" s="120" t="inlineStr">
        <is>
          <t>南湫乡</t>
        </is>
      </c>
      <c r="E67" s="121" t="inlineStr">
        <is>
          <t>扶持6个村32户每户新建草棚1座，其中：花儿山村4户、党家洼村4户、代家洼村7户、岳后渠村10户、洪涝池村4户、双井子村3户。</t>
        </is>
      </c>
      <c r="F67" s="120" t="n">
        <v>52.8</v>
      </c>
      <c r="G67" s="121" t="inlineStr">
        <is>
          <t>改善养殖配套设施，减少饲草浪费，提升养殖效益，增加养殖收入。</t>
        </is>
      </c>
      <c r="H67" s="120" t="n">
        <v>6</v>
      </c>
      <c r="I67" s="120" t="n">
        <v>0.0032</v>
      </c>
      <c r="J67" s="120" t="n">
        <v>0.0134</v>
      </c>
      <c r="K67" s="120" t="inlineStr">
        <is>
          <t>畜牧局</t>
        </is>
      </c>
      <c r="L67" s="120" t="inlineStr">
        <is>
          <t>南湫乡</t>
        </is>
      </c>
    </row>
    <row r="68" ht="67" customFormat="1" customHeight="1" s="87">
      <c r="A68" s="120" t="n">
        <v>14</v>
      </c>
      <c r="B68" s="120" t="inlineStr">
        <is>
          <t>一般农户羊棚建设</t>
        </is>
      </c>
      <c r="C68" s="120" t="inlineStr">
        <is>
          <t>新建</t>
        </is>
      </c>
      <c r="D68" s="120" t="inlineStr">
        <is>
          <t>秦团庄乡</t>
        </is>
      </c>
      <c r="E68" s="121" t="inlineStr">
        <is>
          <t>扶持8个村78户每户新建草棚1座，其中：王团庄村7户、新峁村13户、白塬畔村8户、秦团庄村12户、南掌堡子8户、贾塬村10户、大天子村10户、新集子村10户。</t>
        </is>
      </c>
      <c r="F68" s="120" t="n">
        <v>132.3</v>
      </c>
      <c r="G68" s="121" t="inlineStr">
        <is>
          <t>改善养殖配套设施，减少饲草浪费，提升养殖效益，增加养殖收入。</t>
        </is>
      </c>
      <c r="H68" s="120" t="n">
        <v>8</v>
      </c>
      <c r="I68" s="120" t="n">
        <v>0.0078</v>
      </c>
      <c r="J68" s="120" t="n">
        <v>0.0327</v>
      </c>
      <c r="K68" s="120" t="inlineStr">
        <is>
          <t>畜牧局</t>
        </is>
      </c>
      <c r="L68" s="120" t="inlineStr">
        <is>
          <t>秦团庄乡</t>
        </is>
      </c>
    </row>
    <row r="69" ht="76" customHeight="1">
      <c r="A69" s="120" t="n">
        <v>15</v>
      </c>
      <c r="B69" s="120" t="inlineStr">
        <is>
          <t>一般农户羊棚建设</t>
        </is>
      </c>
      <c r="C69" s="120" t="inlineStr">
        <is>
          <t>新建</t>
        </is>
      </c>
      <c r="D69" s="120" t="inlineStr">
        <is>
          <t>曲子镇</t>
        </is>
      </c>
      <c r="E69" s="121" t="inlineStr">
        <is>
          <t>扶持13个村170户每户新建草棚1座，其中：五里桥村2户、双城村5户、刘旗村5户、孟家寨村1户、高李湾村17户、楼房子村33户、西沟村31户、宋家塬村18户、许家塬村28户、金村寺村6户、油坊塬村10户、金盆掌村7户、小庄子村7户。</t>
        </is>
      </c>
      <c r="F69" s="120" t="n">
        <v>283.5</v>
      </c>
      <c r="G69" s="121" t="inlineStr">
        <is>
          <t>改善养殖配套设施，减少饲草浪费，提升养殖效益，增加养殖收入。</t>
        </is>
      </c>
      <c r="H69" s="120" t="n">
        <v>13</v>
      </c>
      <c r="I69" s="120" t="n">
        <v>0.017</v>
      </c>
      <c r="J69" s="120" t="n">
        <v>0.07140000000000001</v>
      </c>
      <c r="K69" s="120" t="inlineStr">
        <is>
          <t>畜牧局</t>
        </is>
      </c>
      <c r="L69" s="120" t="inlineStr">
        <is>
          <t>曲子镇</t>
        </is>
      </c>
    </row>
    <row r="70" ht="63" customHeight="1">
      <c r="A70" s="120" t="n">
        <v>16</v>
      </c>
      <c r="B70" s="120" t="inlineStr">
        <is>
          <t>一般农户羊棚建设</t>
        </is>
      </c>
      <c r="C70" s="120" t="inlineStr">
        <is>
          <t>新建</t>
        </is>
      </c>
      <c r="D70" s="120" t="inlineStr">
        <is>
          <t>山城乡</t>
        </is>
      </c>
      <c r="E70" s="121" t="inlineStr">
        <is>
          <t>扶持8个村57户每户新建草棚1座，其中：山城堡村6户、八里铺村3户、薛塬村22户、王山口子村13户、冯家沟村1户、郝掌村4户、赵庄村3户、谢庄村5户。</t>
        </is>
      </c>
      <c r="F70" s="120" t="n">
        <v>95.7</v>
      </c>
      <c r="G70" s="121" t="inlineStr">
        <is>
          <t>改善养殖配套设施，减少饲草浪费，提升养殖效益，增加养殖收入。</t>
        </is>
      </c>
      <c r="H70" s="120" t="n">
        <v>8</v>
      </c>
      <c r="I70" s="120" t="n">
        <v>0.0057</v>
      </c>
      <c r="J70" s="120" t="n">
        <v>0.0239</v>
      </c>
      <c r="K70" s="120" t="inlineStr">
        <is>
          <t>畜牧局</t>
        </is>
      </c>
      <c r="L70" s="120" t="inlineStr">
        <is>
          <t>山城乡</t>
        </is>
      </c>
    </row>
    <row r="71" ht="90" customHeight="1">
      <c r="A71" s="120" t="n">
        <v>17</v>
      </c>
      <c r="B71" s="120" t="inlineStr">
        <is>
          <t>一般农户羊棚建设</t>
        </is>
      </c>
      <c r="C71" s="120" t="inlineStr">
        <is>
          <t>新建</t>
        </is>
      </c>
      <c r="D71" s="120" t="inlineStr">
        <is>
          <t>天池乡</t>
        </is>
      </c>
      <c r="E71" s="121" t="inlineStr">
        <is>
          <t>扶持16个村91户每户新建草棚1座，其中：天池村3户、张邓塬村6户、梁家河村6户、殷屈河村6户、苏北岔村6户、潘老庄村5户、大庄台村2户、四合掌村11户、老庄湾村2户、井渠淌村7户、鲜岔村7户、碾盘岭村4户、大方山村2户、喜家坪村1户、曹李川村8户、吴城子村15户。</t>
        </is>
      </c>
      <c r="F71" s="120" t="n">
        <v>150.9</v>
      </c>
      <c r="G71" s="121" t="inlineStr">
        <is>
          <t>改善养殖配套设施，减少饲草浪费，提升养殖效益，增加养殖收入。</t>
        </is>
      </c>
      <c r="H71" s="120" t="n">
        <v>16</v>
      </c>
      <c r="I71" s="120" t="n">
        <v>0.0091</v>
      </c>
      <c r="J71" s="120" t="n">
        <v>0.0382</v>
      </c>
      <c r="K71" s="120" t="inlineStr">
        <is>
          <t>畜牧局</t>
        </is>
      </c>
      <c r="L71" s="120" t="inlineStr">
        <is>
          <t>天池乡</t>
        </is>
      </c>
    </row>
    <row r="72" ht="56" customHeight="1">
      <c r="A72" s="120" t="n">
        <v>18</v>
      </c>
      <c r="B72" s="120" t="inlineStr">
        <is>
          <t>一般农户羊棚建设</t>
        </is>
      </c>
      <c r="C72" s="120" t="inlineStr">
        <is>
          <t>新建</t>
        </is>
      </c>
      <c r="D72" s="120" t="inlineStr">
        <is>
          <t>甜水镇</t>
        </is>
      </c>
      <c r="E72" s="121" t="inlineStr">
        <is>
          <t>扶持8个村56户每户新建草棚1座，其中：张铁村2户、何塬村27户、邱滩村3户、赵掌村4户、高崾岘村5户、狼儿滩村7户、大良洼村7户、甜水街村1户。</t>
        </is>
      </c>
      <c r="F72" s="120" t="n">
        <v>95.40000000000001</v>
      </c>
      <c r="G72" s="121" t="inlineStr">
        <is>
          <t>改善养殖配套设施，减少饲草浪费，提升养殖效益，增加养殖收入。</t>
        </is>
      </c>
      <c r="H72" s="120" t="n">
        <v>8</v>
      </c>
      <c r="I72" s="120" t="n">
        <v>0.0056</v>
      </c>
      <c r="J72" s="120" t="n">
        <v>0.0235</v>
      </c>
      <c r="K72" s="120" t="inlineStr">
        <is>
          <t>畜牧局</t>
        </is>
      </c>
      <c r="L72" s="120" t="inlineStr">
        <is>
          <t>甜水镇</t>
        </is>
      </c>
    </row>
    <row r="73" ht="57" customHeight="1">
      <c r="A73" s="120" t="n">
        <v>19</v>
      </c>
      <c r="B73" s="120" t="inlineStr">
        <is>
          <t>一般农户羊棚建设</t>
        </is>
      </c>
      <c r="C73" s="120" t="inlineStr">
        <is>
          <t>新建</t>
        </is>
      </c>
      <c r="D73" s="120" t="inlineStr">
        <is>
          <t>小南沟乡</t>
        </is>
      </c>
      <c r="E73" s="121" t="inlineStr">
        <is>
          <t>扶持6个村20户每户新建草棚1座，其中：丁寨柯村1户、李上山村6户、汪天子村6户、李塬村4户、粉子山村1户、陈掌村2户。</t>
        </is>
      </c>
      <c r="F73" s="120" t="n">
        <v>32.1</v>
      </c>
      <c r="G73" s="121" t="inlineStr">
        <is>
          <t>改善养殖配套设施，减少饲草浪费，提升养殖效益，增加养殖收入。</t>
        </is>
      </c>
      <c r="H73" s="120" t="n">
        <v>6</v>
      </c>
      <c r="I73" s="120" t="n">
        <v>0.002</v>
      </c>
      <c r="J73" s="120" t="n">
        <v>0.008399999999999999</v>
      </c>
      <c r="K73" s="120" t="inlineStr">
        <is>
          <t>畜牧局</t>
        </is>
      </c>
      <c r="L73" s="120" t="inlineStr">
        <is>
          <t>小南沟乡</t>
        </is>
      </c>
    </row>
    <row r="74" ht="64" customHeight="1">
      <c r="A74" s="120" t="n">
        <v>20</v>
      </c>
      <c r="B74" s="120" t="inlineStr">
        <is>
          <t>一般农户羊棚建设</t>
        </is>
      </c>
      <c r="C74" s="120" t="inlineStr">
        <is>
          <t>新建</t>
        </is>
      </c>
      <c r="D74" s="120" t="inlineStr">
        <is>
          <t>演武乡</t>
        </is>
      </c>
      <c r="E74" s="121" t="inlineStr">
        <is>
          <t>扶持9个村86户每户新建草棚1座，其中：曳郭咀村2户、杨家洼村10户、佛岔村14户、黑泉河村21户、刘坪村5户、黄山村16户、路家塬村8户、吴家塬村5户、走马硷村5户。</t>
        </is>
      </c>
      <c r="F74" s="120" t="n">
        <v>135.6</v>
      </c>
      <c r="G74" s="121" t="inlineStr">
        <is>
          <t>改善养殖配套设施，减少饲草浪费，提升养殖效益，增加养殖收入。</t>
        </is>
      </c>
      <c r="H74" s="120" t="n">
        <v>9</v>
      </c>
      <c r="I74" s="120" t="n">
        <v>0.0086</v>
      </c>
      <c r="J74" s="120" t="n">
        <v>0.0361</v>
      </c>
      <c r="K74" s="120" t="inlineStr">
        <is>
          <t>畜牧局</t>
        </is>
      </c>
      <c r="L74" s="120" t="inlineStr">
        <is>
          <t>演武乡</t>
        </is>
      </c>
    </row>
    <row r="75" ht="45" customHeight="1">
      <c r="A75" s="110" t="inlineStr">
        <is>
          <t>九</t>
        </is>
      </c>
      <c r="B75" s="110" t="inlineStr">
        <is>
          <t>脱贫户羔羊保温箱合计</t>
        </is>
      </c>
      <c r="C75" s="110" t="inlineStr">
        <is>
          <t>新建</t>
        </is>
      </c>
      <c r="D75" s="110" t="inlineStr">
        <is>
          <t>车道镇等18个乡镇</t>
        </is>
      </c>
      <c r="E75" s="115" t="inlineStr">
        <is>
          <t>为769户脱贫户每户投放羔羊保温箱1个，聚乙烯款式补助385元/个，电热板款式的补助280元/个。</t>
        </is>
      </c>
      <c r="F75" s="110">
        <f>SUM(F76:F93)</f>
        <v/>
      </c>
      <c r="G75" s="119" t="inlineStr">
        <is>
          <t>改善养殖配套设施，提升养殖效益，增加养殖收入。</t>
        </is>
      </c>
      <c r="H75" s="110">
        <f>SUM(H76:H93)</f>
        <v/>
      </c>
      <c r="I75" s="110">
        <f>SUM(I76:I93)</f>
        <v/>
      </c>
      <c r="J75" s="110">
        <f>SUM(J76:J93)</f>
        <v/>
      </c>
      <c r="K75" s="110" t="inlineStr">
        <is>
          <t>畜牧局</t>
        </is>
      </c>
      <c r="L75" s="110" t="inlineStr">
        <is>
          <t>各乡镇</t>
        </is>
      </c>
    </row>
    <row r="76" ht="47" customHeight="1">
      <c r="A76" s="120" t="n">
        <v>1</v>
      </c>
      <c r="B76" s="120" t="inlineStr">
        <is>
          <t>脱贫户羔羊保温箱</t>
        </is>
      </c>
      <c r="C76" s="120" t="inlineStr">
        <is>
          <t>新建</t>
        </is>
      </c>
      <c r="D76" s="120" t="inlineStr">
        <is>
          <t>车道镇</t>
        </is>
      </c>
      <c r="E76" s="121" t="inlineStr">
        <is>
          <t>扶持30户每户投放羔羊保温箱1个，其中：元峁村7个、双庙村3个、王西掌村11个、吊渠村1个、红台套村1个、樱桃掌村4个、刘园子村3个。</t>
        </is>
      </c>
      <c r="F76" s="120" t="n">
        <v>1.155</v>
      </c>
      <c r="G76" s="121" t="inlineStr">
        <is>
          <t>改善养殖配套设施，提升养殖效益，增加养殖收入。</t>
        </is>
      </c>
      <c r="H76" s="120" t="n">
        <v>7</v>
      </c>
      <c r="I76" s="120" t="n">
        <v>0.003</v>
      </c>
      <c r="J76" s="120" t="n">
        <v>0.0126</v>
      </c>
      <c r="K76" s="120" t="inlineStr">
        <is>
          <t>畜牧局</t>
        </is>
      </c>
      <c r="L76" s="120" t="inlineStr">
        <is>
          <t>车道镇</t>
        </is>
      </c>
    </row>
    <row r="77" ht="45" customHeight="1">
      <c r="A77" s="120" t="n">
        <v>2</v>
      </c>
      <c r="B77" s="120" t="inlineStr">
        <is>
          <t>脱贫户羔羊保温箱</t>
        </is>
      </c>
      <c r="C77" s="120" t="inlineStr">
        <is>
          <t>新建</t>
        </is>
      </c>
      <c r="D77" s="120" t="inlineStr">
        <is>
          <t>毛井镇</t>
        </is>
      </c>
      <c r="E77" s="121" t="inlineStr">
        <is>
          <t>扶持10户每户投放羔羊保温箱1个，其中：乔崾岘村1个、山西掌村4个、高家洼村5个。</t>
        </is>
      </c>
      <c r="F77" s="120" t="n">
        <v>0.385</v>
      </c>
      <c r="G77" s="121" t="inlineStr">
        <is>
          <t>改善养殖配套设施，提升养殖效益，增加养殖收入。</t>
        </is>
      </c>
      <c r="H77" s="120" t="n">
        <v>3</v>
      </c>
      <c r="I77" s="120" t="n">
        <v>0.001</v>
      </c>
      <c r="J77" s="120" t="n">
        <v>0.0042</v>
      </c>
      <c r="K77" s="120" t="inlineStr">
        <is>
          <t>畜牧局</t>
        </is>
      </c>
      <c r="L77" s="120" t="inlineStr">
        <is>
          <t>毛井镇</t>
        </is>
      </c>
    </row>
    <row r="78" ht="48" customHeight="1">
      <c r="A78" s="120" t="n">
        <v>3</v>
      </c>
      <c r="B78" s="120" t="inlineStr">
        <is>
          <t>脱贫户羔羊保温箱</t>
        </is>
      </c>
      <c r="C78" s="120" t="inlineStr">
        <is>
          <t>新建</t>
        </is>
      </c>
      <c r="D78" s="120" t="inlineStr">
        <is>
          <t>洪德镇</t>
        </is>
      </c>
      <c r="E78" s="121" t="inlineStr">
        <is>
          <t>扶持50户每户投放羔羊保温箱1个，其中：丁阳渠子村3个、寇河村4个、李达掌村5个、梁岔村9个、马塬村7个、苏长沟村6个、许旗村3个、张崾岘村4个、张塬村9个。</t>
        </is>
      </c>
      <c r="F78" s="120" t="n">
        <v>1.925</v>
      </c>
      <c r="G78" s="121" t="inlineStr">
        <is>
          <t>改善养殖配套设施，提升养殖效益，增加养殖收入。</t>
        </is>
      </c>
      <c r="H78" s="120" t="n">
        <v>9</v>
      </c>
      <c r="I78" s="120" t="n">
        <v>0.005</v>
      </c>
      <c r="J78" s="120" t="n">
        <v>0.021</v>
      </c>
      <c r="K78" s="120" t="inlineStr">
        <is>
          <t>畜牧局</t>
        </is>
      </c>
      <c r="L78" s="120" t="inlineStr">
        <is>
          <t>洪德镇</t>
        </is>
      </c>
    </row>
    <row r="79" ht="49" customHeight="1">
      <c r="A79" s="120" t="n">
        <v>4</v>
      </c>
      <c r="B79" s="120" t="inlineStr">
        <is>
          <t>脱贫户羔羊保温箱</t>
        </is>
      </c>
      <c r="C79" s="120" t="inlineStr">
        <is>
          <t>新建</t>
        </is>
      </c>
      <c r="D79" s="120" t="inlineStr">
        <is>
          <t>小南沟乡</t>
        </is>
      </c>
      <c r="E79" s="121" t="inlineStr">
        <is>
          <t>扶持19户每户投放羔羊保温箱1个，其中：燕麦掌村2户、粉子山村4户、李上山村7户、杨胡套子村4户、汪天子村2户。</t>
        </is>
      </c>
      <c r="F79" s="120" t="n">
        <v>0.7315</v>
      </c>
      <c r="G79" s="121" t="inlineStr">
        <is>
          <t>改善养殖配套设施，提升养殖效益，增加养殖收入。</t>
        </is>
      </c>
      <c r="H79" s="120" t="n">
        <v>5</v>
      </c>
      <c r="I79" s="120" t="n">
        <v>0.0019</v>
      </c>
      <c r="J79" s="120" t="n">
        <v>0.007900000000000001</v>
      </c>
      <c r="K79" s="120" t="inlineStr">
        <is>
          <t>畜牧局</t>
        </is>
      </c>
      <c r="L79" s="120" t="inlineStr">
        <is>
          <t>小南沟乡</t>
        </is>
      </c>
    </row>
    <row r="80" ht="54" customHeight="1">
      <c r="A80" s="120" t="n">
        <v>5</v>
      </c>
      <c r="B80" s="120" t="inlineStr">
        <is>
          <t>脱贫户羔羊保温箱</t>
        </is>
      </c>
      <c r="C80" s="120" t="inlineStr">
        <is>
          <t>新建</t>
        </is>
      </c>
      <c r="D80" s="120" t="inlineStr">
        <is>
          <t>耿湾乡</t>
        </is>
      </c>
      <c r="E80" s="121" t="inlineStr">
        <is>
          <t>扶持38每户投放羔羊保温箱1个，其中：郜庄村2个、韩老庄村4个、郝东掌村10个、潘掌村1个、四合原村2个、天桥村11个、许掌村1个、张台村2个、桃树掌村5个。</t>
        </is>
      </c>
      <c r="F80" s="120" t="n">
        <v>1.463</v>
      </c>
      <c r="G80" s="121" t="inlineStr">
        <is>
          <t>改善养殖配套设施，提升养殖效益，增加养殖收入。</t>
        </is>
      </c>
      <c r="H80" s="120" t="n">
        <v>9</v>
      </c>
      <c r="I80" s="120" t="n">
        <v>0.0038</v>
      </c>
      <c r="J80" s="120" t="n">
        <v>0.0159</v>
      </c>
      <c r="K80" s="120" t="inlineStr">
        <is>
          <t>畜牧局</t>
        </is>
      </c>
      <c r="L80" s="120" t="inlineStr">
        <is>
          <t>耿湾乡</t>
        </is>
      </c>
    </row>
    <row r="81" ht="63" customHeight="1">
      <c r="A81" s="120" t="n">
        <v>6</v>
      </c>
      <c r="B81" s="120" t="inlineStr">
        <is>
          <t>脱贫户羔羊保温箱</t>
        </is>
      </c>
      <c r="C81" s="120" t="inlineStr">
        <is>
          <t>新建</t>
        </is>
      </c>
      <c r="D81" s="120" t="inlineStr">
        <is>
          <t>合道镇</t>
        </is>
      </c>
      <c r="E81" s="121" t="inlineStr">
        <is>
          <t>扶持88户每户投放羔羊保温箱1个，其中：朱家塬村10个、赵塬村1个、沈家岭村1个、瓦天沟村3个、何家坪村5个、唐台子村5个、梁坪村15个、陈旗塬村1个、辛坪村22个、赵台村10个、杨坪沟村1个、寨子坪村7个、红崖洼村2个、大路洼村1个、尚西坪村4个。</t>
        </is>
      </c>
      <c r="F81" s="120" t="n">
        <v>3.388</v>
      </c>
      <c r="G81" s="121" t="inlineStr">
        <is>
          <t>改善养殖配套设施，提升养殖效益，增加养殖收入。</t>
        </is>
      </c>
      <c r="H81" s="120" t="n">
        <v>15</v>
      </c>
      <c r="I81" s="120" t="n">
        <v>0.008800000000000001</v>
      </c>
      <c r="J81" s="120" t="n">
        <v>0.0369</v>
      </c>
      <c r="K81" s="120" t="inlineStr">
        <is>
          <t>畜牧局</t>
        </is>
      </c>
      <c r="L81" s="120" t="inlineStr">
        <is>
          <t>合道镇</t>
        </is>
      </c>
    </row>
    <row r="82" ht="54" customHeight="1">
      <c r="A82" s="120" t="n">
        <v>7</v>
      </c>
      <c r="B82" s="120" t="inlineStr">
        <is>
          <t>脱贫户羔羊保温箱</t>
        </is>
      </c>
      <c r="C82" s="120" t="inlineStr">
        <is>
          <t>新建</t>
        </is>
      </c>
      <c r="D82" s="120" t="inlineStr">
        <is>
          <t>曲子镇</t>
        </is>
      </c>
      <c r="E82" s="121" t="inlineStr">
        <is>
          <t>扶持23户每户投放羔羊保温箱1个，其中：五里桥村3个、高李湾村5个、楼房子村3个、西沟村3个、宋家塬村2个、许家塬村1个、油坊塬村2个、金盆掌村3个、小庄子村1个。</t>
        </is>
      </c>
      <c r="F82" s="120" t="n">
        <v>0.8855</v>
      </c>
      <c r="G82" s="121" t="inlineStr">
        <is>
          <t>改善养殖配套设施，提升养殖效益，增加养殖收入。</t>
        </is>
      </c>
      <c r="H82" s="120" t="n">
        <v>9</v>
      </c>
      <c r="I82" s="120" t="n">
        <v>0.0023</v>
      </c>
      <c r="J82" s="120" t="n">
        <v>0.009599999999999999</v>
      </c>
      <c r="K82" s="120" t="inlineStr">
        <is>
          <t>畜牧局</t>
        </is>
      </c>
      <c r="L82" s="120" t="inlineStr">
        <is>
          <t>曲子镇</t>
        </is>
      </c>
    </row>
    <row r="83" ht="45" customHeight="1">
      <c r="A83" s="120" t="n">
        <v>8</v>
      </c>
      <c r="B83" s="120" t="inlineStr">
        <is>
          <t>脱贫户羔羊保温箱</t>
        </is>
      </c>
      <c r="C83" s="120" t="inlineStr">
        <is>
          <t>新建</t>
        </is>
      </c>
      <c r="D83" s="120" t="inlineStr">
        <is>
          <t>罗山川乡</t>
        </is>
      </c>
      <c r="E83" s="121" t="inlineStr">
        <is>
          <t>扶持16户每户投放羔羊保温箱1个，其中：苇芝城村2个、龙柏山村9个、兰家掌村3个、山水湾村1个、陈渠子村1个。</t>
        </is>
      </c>
      <c r="F83" s="120" t="n">
        <v>0.616</v>
      </c>
      <c r="G83" s="121" t="inlineStr">
        <is>
          <t>改善养殖配套设施，提升养殖效益，增加养殖收入。</t>
        </is>
      </c>
      <c r="H83" s="120" t="n">
        <v>5</v>
      </c>
      <c r="I83" s="120" t="n">
        <v>0.0016</v>
      </c>
      <c r="J83" s="120" t="n">
        <v>0.0067</v>
      </c>
      <c r="K83" s="120" t="inlineStr">
        <is>
          <t>畜牧局</t>
        </is>
      </c>
      <c r="L83" s="120" t="inlineStr">
        <is>
          <t>罗山川乡</t>
        </is>
      </c>
    </row>
    <row r="84" ht="48" customHeight="1">
      <c r="A84" s="120" t="n">
        <v>9</v>
      </c>
      <c r="B84" s="120" t="inlineStr">
        <is>
          <t>脱贫户羔羊保温箱</t>
        </is>
      </c>
      <c r="C84" s="120" t="inlineStr">
        <is>
          <t>新建</t>
        </is>
      </c>
      <c r="D84" s="120" t="inlineStr">
        <is>
          <t>南湫乡</t>
        </is>
      </c>
      <c r="E84" s="121" t="inlineStr">
        <is>
          <t>扶持51户每户投放羔羊保温箱1个，其中：代家洼村13个、党家洼村9个、洪涝池村6个、花儿山村3个、双井子村9个、杨兴堡村4个、岳后渠村7个。</t>
        </is>
      </c>
      <c r="F84" s="120" t="n">
        <v>1.9635</v>
      </c>
      <c r="G84" s="121" t="inlineStr">
        <is>
          <t>改善养殖配套设施，提升养殖效益，增加养殖收入。</t>
        </is>
      </c>
      <c r="H84" s="120" t="n">
        <v>7</v>
      </c>
      <c r="I84" s="120" t="n">
        <v>0.0051</v>
      </c>
      <c r="J84" s="120" t="n">
        <v>0.0214</v>
      </c>
      <c r="K84" s="120" t="inlineStr">
        <is>
          <t>畜牧局</t>
        </is>
      </c>
      <c r="L84" s="120" t="inlineStr">
        <is>
          <t>南湫乡</t>
        </is>
      </c>
    </row>
    <row r="85" ht="54" customHeight="1">
      <c r="A85" s="120" t="n">
        <v>10</v>
      </c>
      <c r="B85" s="120" t="inlineStr">
        <is>
          <t>脱贫户羔羊保温箱</t>
        </is>
      </c>
      <c r="C85" s="120" t="inlineStr">
        <is>
          <t>新建</t>
        </is>
      </c>
      <c r="D85" s="120" t="inlineStr">
        <is>
          <t>天池乡</t>
        </is>
      </c>
      <c r="E85" s="121" t="inlineStr">
        <is>
          <t>扶持90户每户投放羔羊保温箱1个，其中：殷屈河村11个、鲜岔村2个、吴城子村12个、喜家坪村2个、大庄台村5个、碾盘岭村6个、大方山村6个、四合掌村2个、潘老庄村9个、老庄湾村1个、梁家河村4个、井渠淌村5个、曹李川村21个、苏北岔村4个。</t>
        </is>
      </c>
      <c r="F85" s="120" t="n">
        <v>3.465</v>
      </c>
      <c r="G85" s="121" t="inlineStr">
        <is>
          <t>改善养殖配套设施，提升养殖效益，增加养殖收入。</t>
        </is>
      </c>
      <c r="H85" s="120" t="n">
        <v>14</v>
      </c>
      <c r="I85" s="120" t="n">
        <v>0.008999999999999999</v>
      </c>
      <c r="J85" s="120" t="n">
        <v>0.0378</v>
      </c>
      <c r="K85" s="120" t="inlineStr">
        <is>
          <t>畜牧局</t>
        </is>
      </c>
      <c r="L85" s="120" t="inlineStr">
        <is>
          <t>天池乡</t>
        </is>
      </c>
    </row>
    <row r="86" ht="48" customHeight="1">
      <c r="A86" s="120" t="n">
        <v>11</v>
      </c>
      <c r="B86" s="120" t="inlineStr">
        <is>
          <t>脱贫户羔羊保温箱</t>
        </is>
      </c>
      <c r="C86" s="120" t="inlineStr">
        <is>
          <t>新建</t>
        </is>
      </c>
      <c r="D86" s="120" t="inlineStr">
        <is>
          <t>甜水镇</t>
        </is>
      </c>
      <c r="E86" s="121" t="inlineStr">
        <is>
          <t>扶持48户每户投放羔羊保温箱1个，其中：鲁掌村6个、邱滩村6个、高崾岘村13个、狼儿滩村23个。</t>
        </is>
      </c>
      <c r="F86" s="120" t="n">
        <v>1.848</v>
      </c>
      <c r="G86" s="121" t="inlineStr">
        <is>
          <t>改善养殖配套设施，提升养殖效益，增加养殖收入。</t>
        </is>
      </c>
      <c r="H86" s="120" t="n">
        <v>4</v>
      </c>
      <c r="I86" s="120" t="n">
        <v>0.0048</v>
      </c>
      <c r="J86" s="120" t="n">
        <v>0.0201</v>
      </c>
      <c r="K86" s="120" t="inlineStr">
        <is>
          <t>畜牧局</t>
        </is>
      </c>
      <c r="L86" s="120" t="inlineStr">
        <is>
          <t>甜水镇</t>
        </is>
      </c>
    </row>
    <row r="87" ht="54" customHeight="1">
      <c r="A87" s="120" t="n">
        <v>12</v>
      </c>
      <c r="B87" s="120" t="inlineStr">
        <is>
          <t>脱贫户羔羊保温箱</t>
        </is>
      </c>
      <c r="C87" s="120" t="inlineStr">
        <is>
          <t>新建</t>
        </is>
      </c>
      <c r="D87" s="120" t="inlineStr">
        <is>
          <t>山城乡</t>
        </is>
      </c>
      <c r="E87" s="121" t="inlineStr">
        <is>
          <t>扶持134户每户投放羔羊保温箱1个，其中：山城堡村10户、八里铺村13户、薛塬村36户、王山口子村17户、寨柯村19户、冯家沟村5户、郝掌村13户、赵庄村6户、谢庄村15户。</t>
        </is>
      </c>
      <c r="F87" s="120" t="n">
        <v>5.159</v>
      </c>
      <c r="G87" s="121" t="inlineStr">
        <is>
          <t>改善养殖配套设施，提升养殖效益，增加养殖收入。</t>
        </is>
      </c>
      <c r="H87" s="120" t="n">
        <v>9</v>
      </c>
      <c r="I87" s="120" t="n">
        <v>0.0134</v>
      </c>
      <c r="J87" s="120" t="n">
        <v>0.0562</v>
      </c>
      <c r="K87" s="120" t="inlineStr">
        <is>
          <t>畜牧局</t>
        </is>
      </c>
      <c r="L87" s="120" t="inlineStr">
        <is>
          <t>山城乡</t>
        </is>
      </c>
    </row>
    <row r="88" ht="54" customHeight="1">
      <c r="A88" s="120" t="n">
        <v>13</v>
      </c>
      <c r="B88" s="120" t="inlineStr">
        <is>
          <t>脱贫户羔羊保温箱</t>
        </is>
      </c>
      <c r="C88" s="120" t="inlineStr">
        <is>
          <t>新建</t>
        </is>
      </c>
      <c r="D88" s="120" t="inlineStr">
        <is>
          <t>秦团庄乡</t>
        </is>
      </c>
      <c r="E88" s="121" t="inlineStr">
        <is>
          <t>扶持40户每户投放羔羊保温箱1个，其中：贾塬村5个、秦团庄村8个、新集子村6个、新峁村6个、白塬畔村5个、大天子村10个。</t>
        </is>
      </c>
      <c r="F88" s="120" t="n">
        <v>1.54</v>
      </c>
      <c r="G88" s="121" t="inlineStr">
        <is>
          <t>改善养殖配套设施，提升养殖效益，增加养殖收入。</t>
        </is>
      </c>
      <c r="H88" s="120" t="n">
        <v>6</v>
      </c>
      <c r="I88" s="120" t="n">
        <v>0.004</v>
      </c>
      <c r="J88" s="120" t="n">
        <v>0.0168</v>
      </c>
      <c r="K88" s="120" t="inlineStr">
        <is>
          <t>畜牧局</t>
        </is>
      </c>
      <c r="L88" s="120" t="inlineStr">
        <is>
          <t>秦团庄乡</t>
        </is>
      </c>
    </row>
    <row r="89" ht="58" customHeight="1">
      <c r="A89" s="120" t="n">
        <v>14</v>
      </c>
      <c r="B89" s="120" t="inlineStr">
        <is>
          <t>脱贫户羔羊保温箱</t>
        </is>
      </c>
      <c r="C89" s="120" t="inlineStr">
        <is>
          <t>新建</t>
        </is>
      </c>
      <c r="D89" s="120" t="inlineStr">
        <is>
          <t>木钵镇</t>
        </is>
      </c>
      <c r="E89" s="121" t="inlineStr">
        <is>
          <t>扶持27户每户投放羔羊保温箱1个，其中：木钵街村1个、韩洼子村3个、曹旗村2个、关营村1个、高寨村1个、高楼塬村1个、白家掌村9个、邓寨子村1个、郭西掌村4个、坪子塬村1个、井儿岔村2个、水坝滩村1个。</t>
        </is>
      </c>
      <c r="F89" s="120" t="n">
        <v>1.0395</v>
      </c>
      <c r="G89" s="121" t="inlineStr">
        <is>
          <t>改善养殖配套设施，提升养殖效益，增加养殖收入。</t>
        </is>
      </c>
      <c r="H89" s="120" t="n">
        <v>12</v>
      </c>
      <c r="I89" s="120" t="n">
        <v>0.0027</v>
      </c>
      <c r="J89" s="120" t="n">
        <v>0.0113</v>
      </c>
      <c r="K89" s="120" t="inlineStr">
        <is>
          <t>畜牧局</t>
        </is>
      </c>
      <c r="L89" s="120" t="inlineStr">
        <is>
          <t>木钵镇</t>
        </is>
      </c>
    </row>
    <row r="90" ht="46" customHeight="1">
      <c r="A90" s="120" t="n">
        <v>15</v>
      </c>
      <c r="B90" s="120" t="inlineStr">
        <is>
          <t>脱贫户羔羊保温箱</t>
        </is>
      </c>
      <c r="C90" s="120" t="inlineStr">
        <is>
          <t>新建</t>
        </is>
      </c>
      <c r="D90" s="120" t="inlineStr">
        <is>
          <t>虎洞镇</t>
        </is>
      </c>
      <c r="E90" s="121" t="inlineStr">
        <is>
          <t>扶持12户每户投放羔羊保温箱1个，其中、贾驿村5个、张湾村5个、刘解掌村2个。</t>
        </is>
      </c>
      <c r="F90" s="120" t="n">
        <v>0.462</v>
      </c>
      <c r="G90" s="121" t="inlineStr">
        <is>
          <t>改善养殖配套设施，提升养殖效益，增加养殖收入。</t>
        </is>
      </c>
      <c r="H90" s="120" t="n">
        <v>3</v>
      </c>
      <c r="I90" s="120" t="n">
        <v>0.0012</v>
      </c>
      <c r="J90" s="136" t="n">
        <v>0.005</v>
      </c>
      <c r="K90" s="120" t="inlineStr">
        <is>
          <t>畜牧局</t>
        </is>
      </c>
      <c r="L90" s="120" t="inlineStr">
        <is>
          <t>虎洞镇</t>
        </is>
      </c>
    </row>
    <row r="91" ht="54" customHeight="1">
      <c r="A91" s="120" t="n">
        <v>16</v>
      </c>
      <c r="B91" s="120" t="inlineStr">
        <is>
          <t>脱贫户羔羊保温箱</t>
        </is>
      </c>
      <c r="C91" s="120" t="inlineStr">
        <is>
          <t>新建</t>
        </is>
      </c>
      <c r="D91" s="120" t="inlineStr">
        <is>
          <t>八珠乡</t>
        </is>
      </c>
      <c r="E91" s="121" t="inlineStr">
        <is>
          <t>扶持40户每户投放羔羊保温箱1个，其中：八珠塬村6个、曹塬村4个、杏树沟村4个、塔儿咀村2个、马连掌村4个、冯家湾村12个、湫坝沟村5个、白塬村3个。</t>
        </is>
      </c>
      <c r="F91" s="120" t="n">
        <v>1.54</v>
      </c>
      <c r="G91" s="121" t="inlineStr">
        <is>
          <t>改善养殖配套设施，提升养殖效益，增加养殖收入。</t>
        </is>
      </c>
      <c r="H91" s="120" t="n">
        <v>8</v>
      </c>
      <c r="I91" s="120" t="n">
        <v>0.004</v>
      </c>
      <c r="J91" s="120" t="n">
        <v>0.0168</v>
      </c>
      <c r="K91" s="120" t="inlineStr">
        <is>
          <t>畜牧局</t>
        </is>
      </c>
      <c r="L91" s="120" t="inlineStr">
        <is>
          <t>八珠乡</t>
        </is>
      </c>
    </row>
    <row r="92" ht="54" customHeight="1">
      <c r="A92" s="120" t="n">
        <v>17</v>
      </c>
      <c r="B92" s="120" t="inlineStr">
        <is>
          <t>脱贫户羔羊保温箱</t>
        </is>
      </c>
      <c r="C92" s="120" t="inlineStr">
        <is>
          <t>新建</t>
        </is>
      </c>
      <c r="D92" s="120" t="inlineStr">
        <is>
          <t>演武乡</t>
        </is>
      </c>
      <c r="E92" s="121" t="inlineStr">
        <is>
          <t>扶持47户每户投放羔羊保温箱1个，其中：佛岔村5个、黑泉河村12个、刘坪村7个、吴家塬村13个、曳郭咀村7个、走马硷村3个。</t>
        </is>
      </c>
      <c r="F92" s="120" t="n">
        <v>1.8095</v>
      </c>
      <c r="G92" s="121" t="inlineStr">
        <is>
          <t>改善养殖配套设施，提升养殖效益，增加养殖收入。</t>
        </is>
      </c>
      <c r="H92" s="120" t="n">
        <v>6</v>
      </c>
      <c r="I92" s="120" t="n">
        <v>0.0047</v>
      </c>
      <c r="J92" s="120" t="n">
        <v>0.0197</v>
      </c>
      <c r="K92" s="120" t="inlineStr">
        <is>
          <t>畜牧局</t>
        </is>
      </c>
      <c r="L92" s="120" t="inlineStr">
        <is>
          <t>演武乡</t>
        </is>
      </c>
    </row>
    <row r="93" ht="43" customHeight="1">
      <c r="A93" s="120" t="n">
        <v>18</v>
      </c>
      <c r="B93" s="120" t="inlineStr">
        <is>
          <t>脱贫户羔羊保温箱</t>
        </is>
      </c>
      <c r="C93" s="120" t="inlineStr">
        <is>
          <t>新建</t>
        </is>
      </c>
      <c r="D93" s="120" t="inlineStr">
        <is>
          <t>环城镇</t>
        </is>
      </c>
      <c r="E93" s="121" t="inlineStr">
        <is>
          <t>扶持6户每户投放羔羊保温箱1个，其中：西川村2个、高龚塬村4个。</t>
        </is>
      </c>
      <c r="F93" s="120" t="n">
        <v>0.231</v>
      </c>
      <c r="G93" s="121" t="inlineStr">
        <is>
          <t>改善养殖配套设施，提升养殖效益，增加养殖收入。</t>
        </is>
      </c>
      <c r="H93" s="120" t="n">
        <v>2</v>
      </c>
      <c r="I93" s="120" t="n">
        <v>0.0005999999999999999</v>
      </c>
      <c r="J93" s="120" t="n">
        <v>0.0025</v>
      </c>
      <c r="K93" s="120" t="inlineStr">
        <is>
          <t>畜牧局</t>
        </is>
      </c>
      <c r="L93" s="120" t="inlineStr">
        <is>
          <t>环城镇</t>
        </is>
      </c>
    </row>
    <row r="94" ht="51" customHeight="1">
      <c r="A94" s="110" t="inlineStr">
        <is>
          <t>十</t>
        </is>
      </c>
      <c r="B94" s="110" t="inlineStr">
        <is>
          <t>一般农户羔羊保温箱合计</t>
        </is>
      </c>
      <c r="C94" s="110" t="inlineStr">
        <is>
          <t>新建</t>
        </is>
      </c>
      <c r="D94" s="110" t="inlineStr">
        <is>
          <t>甜水镇等20个乡镇</t>
        </is>
      </c>
      <c r="E94" s="115" t="inlineStr">
        <is>
          <t>扶持1851户一般户湖羊养殖专业户每户投放羔羊保温箱1个。每个羔羊保温箱按照价格70%给于补助。其中：550元标准1621户，400元标准230户。</t>
        </is>
      </c>
      <c r="F94" s="110">
        <f>SUM(F95:F114)</f>
        <v/>
      </c>
      <c r="G94" s="119" t="inlineStr">
        <is>
          <t>改善养殖配套设施，提升养殖效益，增加养殖收入。</t>
        </is>
      </c>
      <c r="H94" s="110">
        <f>SUM(H95:H114)</f>
        <v/>
      </c>
      <c r="I94" s="110">
        <f>SUM(I95:I114)</f>
        <v/>
      </c>
      <c r="J94" s="110">
        <f>SUM(J95:J114)</f>
        <v/>
      </c>
      <c r="K94" s="110" t="inlineStr">
        <is>
          <t>畜牧局</t>
        </is>
      </c>
      <c r="L94" s="110" t="inlineStr">
        <is>
          <t>各乡镇</t>
        </is>
      </c>
    </row>
    <row r="95" ht="48" customHeight="1">
      <c r="A95" s="120" t="n">
        <v>1</v>
      </c>
      <c r="B95" s="120" t="inlineStr">
        <is>
          <t>一般农户羔羊保温箱</t>
        </is>
      </c>
      <c r="C95" s="120" t="inlineStr">
        <is>
          <t>新建</t>
        </is>
      </c>
      <c r="D95" s="120" t="inlineStr">
        <is>
          <t>甜水镇</t>
        </is>
      </c>
      <c r="E95" s="121" t="inlineStr">
        <is>
          <t>为37户每户投放550元标准羔羊保温箱1个，其中：甜水街村2个、张铁村12个、鲁掌村4个、何塬村8个、赵掌村4个、高崾岘村3个、大良洼村4个。</t>
        </is>
      </c>
      <c r="F95" s="120" t="n">
        <v>1.4245</v>
      </c>
      <c r="G95" s="121" t="inlineStr">
        <is>
          <t>改善养殖配套设施，提升养殖效益，增加养殖收入。</t>
        </is>
      </c>
      <c r="H95" s="120" t="n">
        <v>7</v>
      </c>
      <c r="I95" s="120" t="n">
        <v>0.0037</v>
      </c>
      <c r="J95" s="120" t="n">
        <v>0.0155</v>
      </c>
      <c r="K95" s="120" t="inlineStr">
        <is>
          <t>畜牧局</t>
        </is>
      </c>
      <c r="L95" s="120" t="inlineStr">
        <is>
          <t>甜水镇</t>
        </is>
      </c>
    </row>
    <row r="96" ht="60" customHeight="1">
      <c r="A96" s="120" t="n">
        <v>2</v>
      </c>
      <c r="B96" s="120" t="inlineStr">
        <is>
          <t>一般农户羔羊保温箱</t>
        </is>
      </c>
      <c r="C96" s="120" t="inlineStr">
        <is>
          <t>新建</t>
        </is>
      </c>
      <c r="D96" s="120" t="inlineStr">
        <is>
          <t>洪德镇</t>
        </is>
      </c>
      <c r="E96" s="121" t="inlineStr">
        <is>
          <t>为84户每户投放550元标准羔羊保温箱1个，其中：大户塬村2个、丁阳渠子村21个、河连湾村5个、洪德街村2个、李达掌村1个、李塬村2个、马塬村4个、苗河村3个、私盐路村3个、苏长沟村1个、新集子村24个、张崾岘村9个、张塬村2个、赵洼村5个。</t>
        </is>
      </c>
      <c r="F96" s="120" t="n">
        <v>3.234</v>
      </c>
      <c r="G96" s="121" t="inlineStr">
        <is>
          <t>改善养殖配套设施，提升养殖效益，增加养殖收入。</t>
        </is>
      </c>
      <c r="H96" s="120" t="n">
        <v>14</v>
      </c>
      <c r="I96" s="120" t="n">
        <v>0.008399999999999999</v>
      </c>
      <c r="J96" s="120" t="n">
        <v>0.0352</v>
      </c>
      <c r="K96" s="120" t="inlineStr">
        <is>
          <t>畜牧局</t>
        </is>
      </c>
      <c r="L96" s="120" t="inlineStr">
        <is>
          <t>洪德镇</t>
        </is>
      </c>
    </row>
    <row r="97" ht="49" customHeight="1">
      <c r="A97" s="120" t="n">
        <v>3</v>
      </c>
      <c r="B97" s="120" t="inlineStr">
        <is>
          <t>一般农户羔羊保温箱</t>
        </is>
      </c>
      <c r="C97" s="120" t="inlineStr">
        <is>
          <t>新建</t>
        </is>
      </c>
      <c r="D97" s="120" t="inlineStr">
        <is>
          <t>樊家川镇</t>
        </is>
      </c>
      <c r="E97" s="121" t="inlineStr">
        <is>
          <t>为25户每户投放550元标准羔羊保温箱1个，其中：慕家河村12个、樊家川村2个、马驿沟村2个、郝集村1个、长城村3个、闫塬村3个、马骏滩村2个。</t>
        </is>
      </c>
      <c r="F97" s="120" t="n">
        <v>0.9625</v>
      </c>
      <c r="G97" s="121" t="inlineStr">
        <is>
          <t>改善养殖配套设施，提升养殖效益，增加养殖收入。</t>
        </is>
      </c>
      <c r="H97" s="120" t="n">
        <v>7</v>
      </c>
      <c r="I97" s="120" t="n">
        <v>0.0025</v>
      </c>
      <c r="J97" s="120" t="n">
        <v>0.0105</v>
      </c>
      <c r="K97" s="120" t="inlineStr">
        <is>
          <t>畜牧局</t>
        </is>
      </c>
      <c r="L97" s="120" t="inlineStr">
        <is>
          <t>樊家川镇</t>
        </is>
      </c>
    </row>
    <row r="98" ht="96" customHeight="1">
      <c r="A98" s="120" t="n">
        <v>4</v>
      </c>
      <c r="B98" s="120" t="inlineStr">
        <is>
          <t>一般农户羔羊保温箱</t>
        </is>
      </c>
      <c r="C98" s="120" t="inlineStr">
        <is>
          <t>新建</t>
        </is>
      </c>
      <c r="D98" s="120" t="inlineStr">
        <is>
          <t>环城镇</t>
        </is>
      </c>
      <c r="E98" s="121" t="inlineStr">
        <is>
          <t>为284户每户投放550元标准羔羊保温箱1个，其中：北郭塬村16户、赵小掌村5户、宁老庄村30户、城东塬村8户、十八里村1户、十五里村1户、鸳鸯沟村13户、张淌村15户、肖川村18户、马坊塬村18户、龚淌村21户、唐塬村16户、耿家沟村4户、周源村15户、张滩滩村13户、杨庙掌村18户、西川村19户、五里屯村9户、白草塬村6户、陈汤塬村37户、红星村1户。</t>
        </is>
      </c>
      <c r="F98" s="120" t="n">
        <v>10.934</v>
      </c>
      <c r="G98" s="121" t="inlineStr">
        <is>
          <t>改善养殖配套设施，提升养殖效益，增加养殖收入。</t>
        </is>
      </c>
      <c r="H98" s="120" t="n">
        <v>21</v>
      </c>
      <c r="I98" s="120" t="n">
        <v>0.0284</v>
      </c>
      <c r="J98" s="120" t="n">
        <v>0.1192</v>
      </c>
      <c r="K98" s="120" t="inlineStr">
        <is>
          <t>畜牧局</t>
        </is>
      </c>
      <c r="L98" s="120" t="inlineStr">
        <is>
          <t>环城镇</t>
        </is>
      </c>
    </row>
    <row r="99" ht="81" customHeight="1">
      <c r="A99" s="120" t="n">
        <v>5</v>
      </c>
      <c r="B99" s="120" t="inlineStr">
        <is>
          <t>一般农户羔羊保温箱</t>
        </is>
      </c>
      <c r="C99" s="120" t="inlineStr">
        <is>
          <t>新建</t>
        </is>
      </c>
      <c r="D99" s="120" t="inlineStr">
        <is>
          <t>天池乡</t>
        </is>
      </c>
      <c r="E99" s="121" t="inlineStr">
        <is>
          <t>为92户每户投放550元标准的羔羊保温箱1个，其中：天池村2个、张邓塬村3个、梁家河村3个、殷屈河村5个、苏北岔村36个、潘老庄村2个、大庄台村6个、四合掌村1个、老庄湾村2个、鲜岔村2个、大方山村1个、喜家坪村9个、曹李川村10个、吴城子村7个、井渠淌村3户。</t>
        </is>
      </c>
      <c r="F99" s="120" t="n">
        <v>3.542</v>
      </c>
      <c r="G99" s="121" t="inlineStr">
        <is>
          <t>改善养殖配套设施，提升养殖效益，增加养殖收入。</t>
        </is>
      </c>
      <c r="H99" s="120" t="n">
        <v>15</v>
      </c>
      <c r="I99" s="120" t="n">
        <v>0.0092</v>
      </c>
      <c r="J99" s="120" t="n">
        <v>0.0386</v>
      </c>
      <c r="K99" s="120" t="inlineStr">
        <is>
          <t>畜牧局</t>
        </is>
      </c>
      <c r="L99" s="120" t="inlineStr">
        <is>
          <t>天池乡</t>
        </is>
      </c>
    </row>
    <row r="100" ht="57" customHeight="1">
      <c r="A100" s="120" t="n">
        <v>6</v>
      </c>
      <c r="B100" s="120" t="inlineStr">
        <is>
          <t>一般农户羔羊保温箱</t>
        </is>
      </c>
      <c r="C100" s="120" t="inlineStr">
        <is>
          <t>新建</t>
        </is>
      </c>
      <c r="D100" s="120" t="inlineStr">
        <is>
          <t>虎洞镇</t>
        </is>
      </c>
      <c r="E100" s="121" t="inlineStr">
        <is>
          <t>为67户每户投放550元标准羔羊保温箱1个，其中：常兆台村9户、高庙湾村17户、贾驿村11户、金庄塬村5户、刘解掌村6户、砂井子村8户、张家湾村11户。</t>
        </is>
      </c>
      <c r="F100" s="120" t="n">
        <v>2.5795</v>
      </c>
      <c r="G100" s="121" t="inlineStr">
        <is>
          <t>改善养殖配套设施，提升养殖效益，增加养殖收入。</t>
        </is>
      </c>
      <c r="H100" s="120" t="n">
        <v>7</v>
      </c>
      <c r="I100" s="120" t="n">
        <v>0.0067</v>
      </c>
      <c r="J100" s="120" t="n">
        <v>0.0281</v>
      </c>
      <c r="K100" s="120" t="inlineStr">
        <is>
          <t>畜牧局</t>
        </is>
      </c>
      <c r="L100" s="120" t="inlineStr">
        <is>
          <t>虎洞镇</t>
        </is>
      </c>
    </row>
    <row r="101" ht="68" customHeight="1">
      <c r="A101" s="120" t="n">
        <v>7</v>
      </c>
      <c r="B101" s="120" t="inlineStr">
        <is>
          <t>一般农户羔羊保温箱</t>
        </is>
      </c>
      <c r="C101" s="120" t="inlineStr">
        <is>
          <t>新建</t>
        </is>
      </c>
      <c r="D101" s="120" t="inlineStr">
        <is>
          <t>合道镇</t>
        </is>
      </c>
      <c r="E101" s="121" t="inlineStr">
        <is>
          <t>为72户每户投放550元标准羔羊保温箱1个，其中：常崾岘村1户、何家坪村2户、红崖洼村6户、梁坪村7户、尚西坪村1户、唐台子村4户、陶洼子村3户、瓦天沟村1户、辛坪村3户、杨坪沟村2户、寨子坪村14户、朱家塬村3户、沈家岭村15户、赵台村10户。</t>
        </is>
      </c>
      <c r="F101" s="120" t="n">
        <v>2.772</v>
      </c>
      <c r="G101" s="121" t="inlineStr">
        <is>
          <t>改善养殖配套设施，提升养殖效益，增加养殖收入。</t>
        </is>
      </c>
      <c r="H101" s="120" t="n">
        <v>14</v>
      </c>
      <c r="I101" s="120" t="n">
        <v>0.0072</v>
      </c>
      <c r="J101" s="120" t="n">
        <v>0.0302</v>
      </c>
      <c r="K101" s="120" t="inlineStr">
        <is>
          <t>畜牧局</t>
        </is>
      </c>
      <c r="L101" s="120" t="inlineStr">
        <is>
          <t>合道镇</t>
        </is>
      </c>
    </row>
    <row r="102" ht="58" customHeight="1">
      <c r="A102" s="120" t="n">
        <v>8</v>
      </c>
      <c r="B102" s="120" t="inlineStr">
        <is>
          <t>一般农户羔羊保温箱</t>
        </is>
      </c>
      <c r="C102" s="120" t="inlineStr">
        <is>
          <t>新建</t>
        </is>
      </c>
      <c r="D102" s="120" t="inlineStr">
        <is>
          <t>芦家湾乡</t>
        </is>
      </c>
      <c r="E102" s="121" t="inlineStr">
        <is>
          <t>为全36户每户投放550元标准羔羊保温箱1个，其中：花儿掌村3户、庙儿掌村4户、宋家掌村6户、井川村5户、王庄村9户、大堡条村2户、盘龙村2户、小堡条村5户。</t>
        </is>
      </c>
      <c r="F102" s="120" t="n">
        <v>1.386</v>
      </c>
      <c r="G102" s="121" t="inlineStr">
        <is>
          <t>改善养殖配套设施，提升养殖效益，增加养殖收入。</t>
        </is>
      </c>
      <c r="H102" s="120" t="n">
        <v>8</v>
      </c>
      <c r="I102" s="120" t="n">
        <v>0.0036</v>
      </c>
      <c r="J102" s="120" t="n">
        <v>0.0151</v>
      </c>
      <c r="K102" s="120" t="inlineStr">
        <is>
          <t>畜牧局</t>
        </is>
      </c>
      <c r="L102" s="120" t="inlineStr">
        <is>
          <t>芦家湾乡</t>
        </is>
      </c>
    </row>
    <row r="103" ht="61" customHeight="1">
      <c r="A103" s="120" t="n">
        <v>9</v>
      </c>
      <c r="B103" s="120" t="inlineStr">
        <is>
          <t>一般农户羔羊保温箱</t>
        </is>
      </c>
      <c r="C103" s="120" t="inlineStr">
        <is>
          <t>新建</t>
        </is>
      </c>
      <c r="D103" s="120" t="inlineStr">
        <is>
          <t>毛井镇</t>
        </is>
      </c>
      <c r="E103" s="121" t="inlineStr">
        <is>
          <t>为47户非建档户湖羊养殖户每户投放550元羔羊保温箱1个，其中：施家滩村2户、红土咀村10户、大户掌村2户、高家洼村1户、黄寨柯村3户、乔崾岘村5户、二条俭村7户、砖城子村11户、杨东掌村1户、丁连掌村5户。</t>
        </is>
      </c>
      <c r="F103" s="120" t="n">
        <v>1.8095</v>
      </c>
      <c r="G103" s="121" t="inlineStr">
        <is>
          <t>改善养殖配套设施，提升养殖效益，增加养殖收入。</t>
        </is>
      </c>
      <c r="H103" s="120" t="n">
        <v>10</v>
      </c>
      <c r="I103" s="120" t="n">
        <v>0.0047</v>
      </c>
      <c r="J103" s="120" t="n">
        <v>0.0197</v>
      </c>
      <c r="K103" s="120" t="inlineStr">
        <is>
          <t>畜牧局</t>
        </is>
      </c>
      <c r="L103" s="120" t="inlineStr">
        <is>
          <t>毛井镇</t>
        </is>
      </c>
    </row>
    <row r="104" ht="71" customHeight="1">
      <c r="A104" s="120" t="n">
        <v>10</v>
      </c>
      <c r="B104" s="120" t="inlineStr">
        <is>
          <t>一般农户羔羊保温箱</t>
        </is>
      </c>
      <c r="C104" s="120" t="inlineStr">
        <is>
          <t>新建</t>
        </is>
      </c>
      <c r="D104" s="120" t="inlineStr">
        <is>
          <t>小南沟乡</t>
        </is>
      </c>
      <c r="E104" s="121" t="inlineStr">
        <is>
          <t>为全45户每户投放550元标准羔羊保温箱1个，其中：丁寨柯村3户、粉子山村3户、李上山村8户、李塬村8户、天子渠村3户、汪天子村14户、小南沟村1户、许掌村2户、燕麦掌村3户。</t>
        </is>
      </c>
      <c r="F104" s="120" t="n">
        <v>1.7325</v>
      </c>
      <c r="G104" s="121" t="inlineStr">
        <is>
          <t>改善养殖配套设施，提升养殖效益，增加养殖收入。</t>
        </is>
      </c>
      <c r="H104" s="120" t="n">
        <v>9</v>
      </c>
      <c r="I104" s="120" t="n">
        <v>0.0045</v>
      </c>
      <c r="J104" s="120" t="n">
        <v>0.0189</v>
      </c>
      <c r="K104" s="120" t="inlineStr">
        <is>
          <t>畜牧局</t>
        </is>
      </c>
      <c r="L104" s="120" t="inlineStr">
        <is>
          <t>小南沟乡</t>
        </is>
      </c>
    </row>
    <row r="105" ht="71" customHeight="1">
      <c r="A105" s="120" t="n">
        <v>11</v>
      </c>
      <c r="B105" s="120" t="inlineStr">
        <is>
          <t>一般农户羔羊保温箱</t>
        </is>
      </c>
      <c r="C105" s="120" t="inlineStr">
        <is>
          <t>新建</t>
        </is>
      </c>
      <c r="D105" s="120" t="inlineStr">
        <is>
          <t>车道镇</t>
        </is>
      </c>
      <c r="E105" s="121" t="inlineStr">
        <is>
          <t>为95户每户投放550元标准羔羊保温箱1个，其中：元峁村4户、苦水掌村8户、双庙村20户、王西掌村4户、吊渠村4户、三角城村5户、杨掌村9户、万安村1户、魏洼村1户、陈掌村4户、樱桃掌村2户、安掌村2户、代掌村3户、刘渠村21户、刘园子村7户。</t>
        </is>
      </c>
      <c r="F105" s="120" t="n">
        <v>3.6575</v>
      </c>
      <c r="G105" s="121" t="inlineStr">
        <is>
          <t>改善养殖配套设施，提升养殖效益，增加养殖收入。</t>
        </is>
      </c>
      <c r="H105" s="120" t="n">
        <v>15</v>
      </c>
      <c r="I105" s="120" t="n">
        <v>0.0095</v>
      </c>
      <c r="J105" s="120" t="n">
        <v>0.0399</v>
      </c>
      <c r="K105" s="120" t="inlineStr">
        <is>
          <t>畜牧局</t>
        </is>
      </c>
      <c r="L105" s="120" t="inlineStr">
        <is>
          <t>车道镇</t>
        </is>
      </c>
    </row>
    <row r="106" ht="71" customHeight="1">
      <c r="A106" s="120" t="n">
        <v>12</v>
      </c>
      <c r="B106" s="120" t="inlineStr">
        <is>
          <t>一般农户羔羊保温箱</t>
        </is>
      </c>
      <c r="C106" s="120" t="inlineStr">
        <is>
          <t>新建</t>
        </is>
      </c>
      <c r="D106" s="120" t="inlineStr">
        <is>
          <t>木钵镇</t>
        </is>
      </c>
      <c r="E106" s="121" t="inlineStr">
        <is>
          <t>为136户每户投放550元标准羔羊保温箱1个，其中：殷家桥村2户、木钵街村2户、周湾村8户、韩洼子村7户、曹旗村6户、高寨村6户、高楼塬村6户、刘家塬村6户、白家掌村10户、邓寨子村10户、郭西掌村8户、二合塬村6户、坪子塬村32户、井儿岔村16户、水坝滩村8户、罗家沟村3户。</t>
        </is>
      </c>
      <c r="F106" s="120" t="n">
        <v>5.236</v>
      </c>
      <c r="G106" s="121" t="inlineStr">
        <is>
          <t>改善养殖配套设施，提升养殖效益，增加养殖收入。</t>
        </is>
      </c>
      <c r="H106" s="120" t="n">
        <v>16</v>
      </c>
      <c r="I106" s="120" t="n">
        <v>0.0136</v>
      </c>
      <c r="J106" s="120" t="n">
        <v>0.0571</v>
      </c>
      <c r="K106" s="120" t="inlineStr">
        <is>
          <t>畜牧局</t>
        </is>
      </c>
      <c r="L106" s="120" t="inlineStr">
        <is>
          <t>木钵镇</t>
        </is>
      </c>
    </row>
    <row r="107" ht="71" customHeight="1">
      <c r="A107" s="120" t="n">
        <v>13</v>
      </c>
      <c r="B107" s="120" t="inlineStr">
        <is>
          <t>一般农户羔羊保温箱</t>
        </is>
      </c>
      <c r="C107" s="120" t="inlineStr">
        <is>
          <t>新建</t>
        </is>
      </c>
      <c r="D107" s="120" t="inlineStr">
        <is>
          <t>曲子镇</t>
        </is>
      </c>
      <c r="E107" s="121" t="inlineStr">
        <is>
          <t>为318户每户投放550元羔羊保温箱1个，其中：五里桥村2户、刘旗村3户、高李湾村10户、楼房子村43户、西沟村203户、宋家塬村1户、许家塬村25户、金村寺村3户、油坊塬村2户、金盆掌村7户、小庄子村6户、马家河村9户、董家塬村2户、双城村2户。</t>
        </is>
      </c>
      <c r="F107" s="120" t="n">
        <v>12.243</v>
      </c>
      <c r="G107" s="121" t="inlineStr">
        <is>
          <t>改善养殖配套设施，提升养殖效益，增加养殖收入。</t>
        </is>
      </c>
      <c r="H107" s="120" t="n">
        <v>14</v>
      </c>
      <c r="I107" s="120" t="n">
        <v>0.0318</v>
      </c>
      <c r="J107" s="120" t="n">
        <v>0.1335</v>
      </c>
      <c r="K107" s="120" t="inlineStr">
        <is>
          <t>畜牧局</t>
        </is>
      </c>
      <c r="L107" s="120" t="inlineStr">
        <is>
          <t>曲子镇</t>
        </is>
      </c>
    </row>
    <row r="108" ht="71" customHeight="1">
      <c r="A108" s="120" t="n">
        <v>14</v>
      </c>
      <c r="B108" s="120" t="inlineStr">
        <is>
          <t>一般农户羔羊保温箱</t>
        </is>
      </c>
      <c r="C108" s="120" t="inlineStr">
        <is>
          <t>新建</t>
        </is>
      </c>
      <c r="D108" s="120" t="inlineStr">
        <is>
          <t>八珠乡</t>
        </is>
      </c>
      <c r="E108" s="121" t="inlineStr">
        <is>
          <t>为全68户每户投放550元羔羊保温箱1个，其中、八珠塬村2户、曹塬村3户、瓦崾岘村26户、塔儿咀村2户、冯家湾村10户、苟塬村8户、湫坝沟村3户、白塬村13户、马连掌村1户。</t>
        </is>
      </c>
      <c r="F108" s="120" t="n">
        <v>2.618</v>
      </c>
      <c r="G108" s="121" t="inlineStr">
        <is>
          <t>改善养殖配套设施，提升养殖效益，增加养殖收入。</t>
        </is>
      </c>
      <c r="H108" s="120" t="n">
        <v>9</v>
      </c>
      <c r="I108" s="120" t="n">
        <v>0.0068</v>
      </c>
      <c r="J108" s="120" t="n">
        <v>0.0285</v>
      </c>
      <c r="K108" s="120" t="inlineStr">
        <is>
          <t>畜牧局</t>
        </is>
      </c>
      <c r="L108" s="120" t="inlineStr">
        <is>
          <t>八珠乡</t>
        </is>
      </c>
    </row>
    <row r="109" ht="71" customFormat="1" customHeight="1" s="87">
      <c r="A109" s="120" t="n">
        <v>15</v>
      </c>
      <c r="B109" s="120" t="inlineStr">
        <is>
          <t>一般农户羔羊保温箱</t>
        </is>
      </c>
      <c r="C109" s="120" t="inlineStr">
        <is>
          <t>新建</t>
        </is>
      </c>
      <c r="D109" s="120" t="inlineStr">
        <is>
          <t>耿湾乡</t>
        </is>
      </c>
      <c r="E109" s="121" t="inlineStr">
        <is>
          <t>为157户每户投放400元标准羔羊保温箱1个，其中、潘掌村54户、许掌村3户、郜庄村1户、郝东掌村14户、万家湾村46户、耿河村6户、韩老庄村2户、黑城岔村3户、四合原村12户、桃树掌村1户、早流渠村1户、张台村14户。</t>
        </is>
      </c>
      <c r="F109" s="120" t="n">
        <v>4.396</v>
      </c>
      <c r="G109" s="121" t="inlineStr">
        <is>
          <t>改善养殖配套设施，提升养殖效益，增加养殖收入。</t>
        </is>
      </c>
      <c r="H109" s="120" t="n">
        <v>12</v>
      </c>
      <c r="I109" s="120" t="n">
        <v>0.0157</v>
      </c>
      <c r="J109" s="120" t="n">
        <v>0.0659</v>
      </c>
      <c r="K109" s="120" t="inlineStr">
        <is>
          <t>畜牧局</t>
        </is>
      </c>
      <c r="L109" s="120" t="inlineStr">
        <is>
          <t>耿湾乡</t>
        </is>
      </c>
    </row>
    <row r="110" ht="71" customHeight="1">
      <c r="A110" s="120" t="n">
        <v>16</v>
      </c>
      <c r="B110" s="120" t="inlineStr">
        <is>
          <t>一般农户羔羊保温箱</t>
        </is>
      </c>
      <c r="C110" s="120" t="inlineStr">
        <is>
          <t>新建</t>
        </is>
      </c>
      <c r="D110" s="120" t="inlineStr">
        <is>
          <t>山城乡</t>
        </is>
      </c>
      <c r="E110" s="121" t="inlineStr">
        <is>
          <t>为25户每户投放550元标准羔羊保温箱1个，其中：山城堡村3户、薛原村4户、王山口子村8户、冯家沟村3户、郝掌村4户、赵庄村1户、谢庄村2户。</t>
        </is>
      </c>
      <c r="F110" s="120" t="n">
        <v>0.9625</v>
      </c>
      <c r="G110" s="121" t="inlineStr">
        <is>
          <t>改善养殖配套设施，提升养殖效益，增加养殖收入。</t>
        </is>
      </c>
      <c r="H110" s="120" t="n">
        <v>7</v>
      </c>
      <c r="I110" s="120" t="n">
        <v>0.0025</v>
      </c>
      <c r="J110" s="120" t="n">
        <v>0.0105</v>
      </c>
      <c r="K110" s="120" t="inlineStr">
        <is>
          <t>畜牧局</t>
        </is>
      </c>
      <c r="L110" s="120" t="inlineStr">
        <is>
          <t>山城乡</t>
        </is>
      </c>
    </row>
    <row r="111" ht="71" customHeight="1">
      <c r="A111" s="120" t="n">
        <v>17</v>
      </c>
      <c r="B111" s="120" t="inlineStr">
        <is>
          <t>一般农户羔羊保温箱</t>
        </is>
      </c>
      <c r="C111" s="120" t="inlineStr">
        <is>
          <t>新建</t>
        </is>
      </c>
      <c r="D111" s="120" t="inlineStr">
        <is>
          <t>南湫乡</t>
        </is>
      </c>
      <c r="E111" s="121" t="inlineStr">
        <is>
          <t>为16户每户投放550元标准羔羊保温箱1个，其中：代家洼村3户、党家洼村8户、双井子村3户、洪涝池村2户。</t>
        </is>
      </c>
      <c r="F111" s="120" t="n">
        <v>0.616</v>
      </c>
      <c r="G111" s="121" t="inlineStr">
        <is>
          <t>改善养殖配套设施，提升养殖效益，增加养殖收入。</t>
        </is>
      </c>
      <c r="H111" s="120" t="n">
        <v>4</v>
      </c>
      <c r="I111" s="120" t="n">
        <v>0.0016</v>
      </c>
      <c r="J111" s="120" t="n">
        <v>0.0067</v>
      </c>
      <c r="K111" s="120" t="inlineStr">
        <is>
          <t>畜牧局</t>
        </is>
      </c>
      <c r="L111" s="120" t="inlineStr">
        <is>
          <t>南湫乡</t>
        </is>
      </c>
    </row>
    <row r="112" ht="71" customHeight="1">
      <c r="A112" s="120" t="n">
        <v>18</v>
      </c>
      <c r="B112" s="120" t="inlineStr">
        <is>
          <t>一般农户羔羊保温箱</t>
        </is>
      </c>
      <c r="C112" s="120" t="inlineStr">
        <is>
          <t>新建</t>
        </is>
      </c>
      <c r="D112" s="120" t="inlineStr">
        <is>
          <t>演武乡</t>
        </is>
      </c>
      <c r="E112" s="121" t="inlineStr">
        <is>
          <t>为82户每户投放羔羊保温箱1个（400元标准25户、550元标准57户），其中：黑泉河村16户、佛岔村10户、吴家塬村6户、杨家洼村18户、黄山村8户、路家塬村11户、曳郭咀村3户 、走马俭村9户、刘坪村1户。</t>
        </is>
      </c>
      <c r="F112" s="120" t="n">
        <v>2.8945</v>
      </c>
      <c r="G112" s="121" t="inlineStr">
        <is>
          <t>改善养殖配套设施，提升养殖效益，增加养殖收入。</t>
        </is>
      </c>
      <c r="H112" s="120" t="n">
        <v>9</v>
      </c>
      <c r="I112" s="120" t="n">
        <v>0.008200000000000001</v>
      </c>
      <c r="J112" s="120" t="n">
        <v>0.0344</v>
      </c>
      <c r="K112" s="120" t="inlineStr">
        <is>
          <t>畜牧局</t>
        </is>
      </c>
      <c r="L112" s="120" t="inlineStr">
        <is>
          <t>演武乡</t>
        </is>
      </c>
    </row>
    <row r="113" ht="71" customHeight="1">
      <c r="A113" s="120" t="n">
        <v>19</v>
      </c>
      <c r="B113" s="120" t="inlineStr">
        <is>
          <t>一般农户羔羊保温箱</t>
        </is>
      </c>
      <c r="C113" s="120" t="inlineStr">
        <is>
          <t>新建</t>
        </is>
      </c>
      <c r="D113" s="120" t="inlineStr">
        <is>
          <t>罗山川乡</t>
        </is>
      </c>
      <c r="E113" s="121" t="inlineStr">
        <is>
          <t>为96户每户投放550元标准羔羊保温箱1个，其中：西阳洼村8户、苇芝城村13户、龙柏山村6户、兰家掌村12户、大树塬村25户、山水湾村9户、光明村10户、陈渠子村13户。</t>
        </is>
      </c>
      <c r="F113" s="120" t="n">
        <v>3.696</v>
      </c>
      <c r="G113" s="121" t="inlineStr">
        <is>
          <t>改善养殖配套设施，提升养殖效益，增加养殖收入。</t>
        </is>
      </c>
      <c r="H113" s="120" t="n">
        <v>8</v>
      </c>
      <c r="I113" s="120" t="n">
        <v>0.009599999999999999</v>
      </c>
      <c r="J113" s="120" t="n">
        <v>0.0403</v>
      </c>
      <c r="K113" s="120" t="inlineStr">
        <is>
          <t>畜牧局</t>
        </is>
      </c>
      <c r="L113" s="120" t="inlineStr">
        <is>
          <t>罗山川乡</t>
        </is>
      </c>
    </row>
    <row r="114" ht="71" customHeight="1">
      <c r="A114" s="120" t="n">
        <v>20</v>
      </c>
      <c r="B114" s="120" t="inlineStr">
        <is>
          <t>一般农户羔羊保温箱</t>
        </is>
      </c>
      <c r="C114" s="120" t="inlineStr">
        <is>
          <t>新建</t>
        </is>
      </c>
      <c r="D114" s="120" t="inlineStr">
        <is>
          <t>秦团庄乡</t>
        </is>
      </c>
      <c r="E114" s="121" t="inlineStr">
        <is>
          <t>为69户每户投放羔羊保温箱1个(550元标准21户、400元标准48户），其中：贾塬村4户、白塬畔村23户、大天子村12户、新集子村8户、新峁村6户、秦团庄村4户、王团庄村5户、南掌堡子村7户。</t>
        </is>
      </c>
      <c r="F114" s="120" t="n">
        <v>2.1525</v>
      </c>
      <c r="G114" s="121" t="inlineStr">
        <is>
          <t>改善养殖配套设施，提升养殖效益，增加养殖收入。</t>
        </is>
      </c>
      <c r="H114" s="120" t="n">
        <v>8</v>
      </c>
      <c r="I114" s="120" t="n">
        <v>0.0069</v>
      </c>
      <c r="J114" s="120" t="n">
        <v>0.0289</v>
      </c>
      <c r="K114" s="120" t="inlineStr">
        <is>
          <t>畜牧局</t>
        </is>
      </c>
      <c r="L114" s="120" t="inlineStr">
        <is>
          <t>秦团庄乡</t>
        </is>
      </c>
    </row>
    <row r="115" ht="62" customHeight="1">
      <c r="A115" s="110" t="inlineStr">
        <is>
          <t>十一</t>
        </is>
      </c>
      <c r="B115" s="110" t="inlineStr">
        <is>
          <t>乡村畜牧兽医人员技能培训</t>
        </is>
      </c>
      <c r="C115" s="110" t="inlineStr">
        <is>
          <t>新建</t>
        </is>
      </c>
      <c r="D115" s="110" t="inlineStr">
        <is>
          <t>车道镇等20个乡镇</t>
        </is>
      </c>
      <c r="E115" s="115" t="inlineStr">
        <is>
          <t>乡村畜牧兽医人员技能培训350人，每人补助培训费2000元。</t>
        </is>
      </c>
      <c r="F115" s="110" t="n">
        <v>70</v>
      </c>
      <c r="G115" s="115" t="inlineStr">
        <is>
          <t>提高畜牧技术人员从业技能，服务草羊产业发展。</t>
        </is>
      </c>
      <c r="H115" s="110" t="n">
        <v>215</v>
      </c>
      <c r="I115" s="110" t="n">
        <v>0.035</v>
      </c>
      <c r="J115" s="110" t="n">
        <v>0.147</v>
      </c>
      <c r="K115" s="110" t="inlineStr">
        <is>
          <t>畜牧局</t>
        </is>
      </c>
      <c r="L115" s="110" t="inlineStr">
        <is>
          <t>庆环益牧职业学校</t>
        </is>
      </c>
    </row>
  </sheetData>
  <mergeCells count="16">
    <mergeCell ref="A2:L2"/>
    <mergeCell ref="L3:L5"/>
    <mergeCell ref="G3:J3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590277777777778" right="0.590277777777778" top="0.786805555555556" bottom="0.786805555555556" header="0.5" footer="0.5"/>
  <pageSetup orientation="landscape" paperSize="9" scale="95" horizontalDpi="60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P11" sqref="P11"/>
    </sheetView>
  </sheetViews>
  <sheetFormatPr baseColWidth="8" defaultColWidth="8.1" defaultRowHeight="15.75"/>
  <cols>
    <col width="8.65833333333333" customWidth="1" style="27" min="1" max="1"/>
    <col width="9.90833333333333" customWidth="1" style="27" min="2" max="2"/>
    <col width="2.15833333333333" customWidth="1" style="27" min="3" max="3"/>
    <col width="12.6166666666667" customWidth="1" style="27" min="4" max="4"/>
    <col width="8.1" customWidth="1" style="27" min="5" max="6"/>
    <col width="7.76666666666667" customWidth="1" style="27" min="7" max="7"/>
    <col width="7.01666666666667" customWidth="1" style="27" min="8" max="8"/>
    <col width="14.9666666666667" customWidth="1" style="27" min="9" max="9"/>
    <col width="8.1" customWidth="1" style="27" min="10" max="16384"/>
  </cols>
  <sheetData>
    <row r="1" ht="30" customHeight="1">
      <c r="A1" s="3" t="inlineStr">
        <is>
          <t>附件2-9</t>
        </is>
      </c>
    </row>
    <row r="2" ht="42" customFormat="1" customHeight="1" s="1">
      <c r="A2" s="4" t="inlineStr">
        <is>
          <t>2022年第二批整合资金绩效目标表</t>
        </is>
      </c>
    </row>
    <row r="3" ht="42" customFormat="1" customHeight="1" s="1">
      <c r="A3" s="5" t="inlineStr">
        <is>
          <t>项目名称</t>
        </is>
      </c>
      <c r="B3" s="126" t="n"/>
      <c r="C3" s="127" t="n"/>
      <c r="D3" s="6" t="inlineStr">
        <is>
          <t>羔羊保温箱</t>
        </is>
      </c>
      <c r="E3" s="127" t="n"/>
      <c r="F3" s="5" t="inlineStr">
        <is>
          <t>项目负责人及电话</t>
        </is>
      </c>
      <c r="G3" s="127" t="n"/>
      <c r="H3" s="5" t="inlineStr">
        <is>
          <t>赵过存  4421051</t>
        </is>
      </c>
      <c r="I3" s="127" t="n"/>
    </row>
    <row r="4" ht="42" customFormat="1" customHeight="1" s="1">
      <c r="A4" s="5" t="inlineStr">
        <is>
          <t>主管部门</t>
        </is>
      </c>
      <c r="B4" s="126" t="n"/>
      <c r="C4" s="127" t="n"/>
      <c r="D4" s="5" t="inlineStr">
        <is>
          <t>环县畜牧兽医局</t>
        </is>
      </c>
      <c r="E4" s="127" t="n"/>
      <c r="F4" s="5" t="inlineStr">
        <is>
          <t>实施单位</t>
        </is>
      </c>
      <c r="G4" s="127" t="n"/>
      <c r="H4" s="5" t="inlineStr">
        <is>
          <t>21个乡镇</t>
        </is>
      </c>
      <c r="I4" s="127" t="n"/>
    </row>
    <row r="5" ht="42" customFormat="1" customHeight="1" s="1">
      <c r="A5" s="5" t="inlineStr">
        <is>
          <t>资金情况
（万元）</t>
        </is>
      </c>
      <c r="B5" s="137" t="n"/>
      <c r="C5" s="138" t="n"/>
      <c r="D5" s="5" t="inlineStr">
        <is>
          <t xml:space="preserve">    年度资金总额：</t>
        </is>
      </c>
      <c r="E5" s="127" t="n"/>
      <c r="F5" s="149" t="n">
        <v>98.455</v>
      </c>
      <c r="G5" s="126" t="n"/>
      <c r="H5" s="126" t="n"/>
      <c r="I5" s="127" t="n"/>
    </row>
    <row r="6" ht="42" customFormat="1" customHeight="1" s="1">
      <c r="A6" s="139" t="n"/>
      <c r="C6" s="140" t="n"/>
      <c r="D6" s="5" t="inlineStr">
        <is>
          <t xml:space="preserve">  其中：财政拨款</t>
        </is>
      </c>
      <c r="E6" s="127" t="n"/>
      <c r="F6" s="149" t="n">
        <v>98.455</v>
      </c>
      <c r="G6" s="126" t="n"/>
      <c r="H6" s="126" t="n"/>
      <c r="I6" s="127" t="n"/>
    </row>
    <row r="7" ht="42" customFormat="1" customHeight="1" s="1">
      <c r="A7" s="141" t="n"/>
      <c r="B7" s="142" t="n"/>
      <c r="C7" s="143" t="n"/>
      <c r="D7" s="5" t="inlineStr">
        <is>
          <t>其他资金</t>
        </is>
      </c>
      <c r="E7" s="127" t="n"/>
      <c r="F7" s="5" t="n"/>
      <c r="G7" s="126" t="n"/>
      <c r="H7" s="126" t="n"/>
      <c r="I7" s="127" t="n"/>
    </row>
    <row r="8" ht="38" customFormat="1" customHeight="1" s="1">
      <c r="A8" s="5" t="inlineStr">
        <is>
          <t>总体
目标</t>
        </is>
      </c>
      <c r="B8" s="5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</row>
    <row r="9" ht="44" customFormat="1" customHeight="1" s="1">
      <c r="A9" s="129" t="n"/>
      <c r="B9" s="8" t="inlineStr">
        <is>
          <t>为2620户湖羊养殖专业户，每户投放羔羊保温箱1个，按保温箱价格的70%给予补贴（550元标准2390户，400元标准230户）。项目完成后，改善养殖条件，提高羔羊成活率，增加养殖专业户收入。</t>
        </is>
      </c>
      <c r="C9" s="126" t="n"/>
      <c r="D9" s="126" t="n"/>
      <c r="E9" s="126" t="n"/>
      <c r="F9" s="126" t="n"/>
      <c r="G9" s="126" t="n"/>
      <c r="H9" s="126" t="n"/>
      <c r="I9" s="127" t="n"/>
    </row>
    <row r="10" ht="38" customFormat="1" customHeight="1" s="1">
      <c r="A10" s="5" t="inlineStr">
        <is>
          <t>绩效
指标</t>
        </is>
      </c>
      <c r="B10" s="5" t="inlineStr">
        <is>
          <t>一级指标</t>
        </is>
      </c>
      <c r="C10" s="127" t="n"/>
      <c r="D10" s="5" t="inlineStr">
        <is>
          <t>二级指标</t>
        </is>
      </c>
      <c r="E10" s="5" t="inlineStr">
        <is>
          <t>三级指标</t>
        </is>
      </c>
      <c r="F10" s="126" t="n"/>
      <c r="G10" s="126" t="n"/>
      <c r="H10" s="127" t="n"/>
      <c r="I10" s="5" t="inlineStr">
        <is>
          <t>指标值</t>
        </is>
      </c>
    </row>
    <row r="11" ht="38" customFormat="1" customHeight="1" s="1">
      <c r="A11" s="128" t="n"/>
      <c r="B11" s="14" t="inlineStr">
        <is>
          <t>产出指标</t>
        </is>
      </c>
      <c r="C11" s="138" t="n"/>
      <c r="D11" s="5" t="inlineStr">
        <is>
          <t>数量指标</t>
        </is>
      </c>
      <c r="E11" s="5" t="inlineStr">
        <is>
          <t>羔羊保温箱数量</t>
        </is>
      </c>
      <c r="F11" s="126" t="n"/>
      <c r="G11" s="126" t="n"/>
      <c r="H11" s="127" t="n"/>
      <c r="I11" s="5" t="inlineStr">
        <is>
          <t>2620个</t>
        </is>
      </c>
    </row>
    <row r="12" ht="38" customFormat="1" customHeight="1" s="1">
      <c r="A12" s="128" t="n"/>
      <c r="B12" s="139" t="n"/>
      <c r="C12" s="140" t="n"/>
      <c r="D12" s="14" t="inlineStr">
        <is>
          <t>质量指标</t>
        </is>
      </c>
      <c r="E12" s="19" t="inlineStr">
        <is>
          <t>提高羔羊成活率</t>
        </is>
      </c>
      <c r="F12" s="126" t="n"/>
      <c r="G12" s="126" t="n"/>
      <c r="H12" s="127" t="n"/>
      <c r="I12" s="18" t="inlineStr">
        <is>
          <t>羔羊成活率达到98%</t>
        </is>
      </c>
    </row>
    <row r="13" ht="38" customFormat="1" customHeight="1" s="1">
      <c r="A13" s="128" t="n"/>
      <c r="B13" s="139" t="n"/>
      <c r="C13" s="140" t="n"/>
      <c r="D13" s="5" t="inlineStr">
        <is>
          <t>时效指标</t>
        </is>
      </c>
      <c r="E13" s="5" t="inlineStr">
        <is>
          <t>项目计划完成率</t>
        </is>
      </c>
      <c r="F13" s="126" t="n"/>
      <c r="G13" s="126" t="n"/>
      <c r="H13" s="127" t="n"/>
      <c r="I13" s="18" t="n">
        <v>1</v>
      </c>
    </row>
    <row r="14" ht="38" customFormat="1" customHeight="1" s="1">
      <c r="A14" s="128" t="n"/>
      <c r="B14" s="139" t="n"/>
      <c r="C14" s="140" t="n"/>
      <c r="D14" s="5" t="inlineStr">
        <is>
          <t>成本指标</t>
        </is>
      </c>
      <c r="E14" s="19" t="inlineStr">
        <is>
          <t>补助资金</t>
        </is>
      </c>
      <c r="F14" s="126" t="n"/>
      <c r="G14" s="126" t="n"/>
      <c r="H14" s="127" t="n"/>
      <c r="I14" s="147" t="inlineStr">
        <is>
          <t>98.455万元</t>
        </is>
      </c>
    </row>
    <row r="15" ht="38" customFormat="1" customHeight="1" s="1">
      <c r="A15" s="128" t="n"/>
      <c r="B15" s="14" t="inlineStr">
        <is>
          <t>效益指标</t>
        </is>
      </c>
      <c r="C15" s="138" t="n"/>
      <c r="D15" s="5" t="inlineStr">
        <is>
          <t>经济效益
指标</t>
        </is>
      </c>
      <c r="E15" s="5" t="inlineStr">
        <is>
          <t>贫困户增收</t>
        </is>
      </c>
      <c r="F15" s="126" t="n"/>
      <c r="G15" s="126" t="n"/>
      <c r="H15" s="127" t="n"/>
      <c r="I15" s="5" t="inlineStr">
        <is>
          <t>≥2万元</t>
        </is>
      </c>
    </row>
    <row r="16" ht="38" customFormat="1" customHeight="1" s="1">
      <c r="A16" s="128" t="n"/>
      <c r="B16" s="139" t="n"/>
      <c r="C16" s="140" t="n"/>
      <c r="D16" s="5" t="inlineStr">
        <is>
          <t>社会效益
指标</t>
        </is>
      </c>
      <c r="E16" s="5" t="inlineStr">
        <is>
          <t>项目受益户数</t>
        </is>
      </c>
      <c r="F16" s="126" t="n"/>
      <c r="G16" s="126" t="n"/>
      <c r="H16" s="127" t="n"/>
      <c r="I16" s="148" t="inlineStr">
        <is>
          <t>2620户</t>
        </is>
      </c>
    </row>
    <row r="17" ht="38" customFormat="1" customHeight="1" s="1">
      <c r="A17" s="129" t="n"/>
      <c r="B17" s="5" t="inlineStr">
        <is>
          <t>满意度指标</t>
        </is>
      </c>
      <c r="C17" s="127" t="n"/>
      <c r="D17" s="5" t="inlineStr">
        <is>
          <t>服务对象
满意度指标</t>
        </is>
      </c>
      <c r="E17" s="5" t="inlineStr">
        <is>
          <t>项目受益群众满意度</t>
        </is>
      </c>
      <c r="F17" s="126" t="n"/>
      <c r="G17" s="126" t="n"/>
      <c r="H17" s="127" t="n"/>
      <c r="I17" s="147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B9" sqref="B9:I9"/>
    </sheetView>
  </sheetViews>
  <sheetFormatPr baseColWidth="8" defaultColWidth="8.1" defaultRowHeight="15.75"/>
  <cols>
    <col width="8.65833333333333" customWidth="1" style="27" min="1" max="1"/>
    <col width="9.90833333333333" customWidth="1" style="27" min="2" max="2"/>
    <col width="2.15833333333333" customWidth="1" style="27" min="3" max="3"/>
    <col width="12.6166666666667" customWidth="1" style="27" min="4" max="4"/>
    <col width="8.1" customWidth="1" style="27" min="5" max="6"/>
    <col width="7.76666666666667" customWidth="1" style="27" min="7" max="7"/>
    <col width="7.01666666666667" customWidth="1" style="27" min="8" max="8"/>
    <col width="14.9666666666667" customWidth="1" style="27" min="9" max="9"/>
    <col width="8.1" customWidth="1" style="27" min="10" max="16384"/>
  </cols>
  <sheetData>
    <row r="1" ht="30" customHeight="1">
      <c r="A1" s="3" t="inlineStr">
        <is>
          <t>附件2-10</t>
        </is>
      </c>
    </row>
    <row r="2" ht="42" customFormat="1" customHeight="1" s="1">
      <c r="A2" s="4" t="inlineStr">
        <is>
          <t>2022年第二批整合资金绩效目标表</t>
        </is>
      </c>
    </row>
    <row r="3" ht="42" customFormat="1" customHeight="1" s="1">
      <c r="A3" s="5" t="inlineStr">
        <is>
          <t>项目名称</t>
        </is>
      </c>
      <c r="B3" s="126" t="n"/>
      <c r="C3" s="127" t="n"/>
      <c r="D3" s="6" t="inlineStr">
        <is>
          <t>乡村畜牧兽医人员技能培训</t>
        </is>
      </c>
      <c r="E3" s="127" t="n"/>
      <c r="F3" s="5" t="inlineStr">
        <is>
          <t>项目负责人及联系电话</t>
        </is>
      </c>
      <c r="G3" s="127" t="n"/>
      <c r="H3" s="5" t="inlineStr">
        <is>
          <t>赵过存  4421051</t>
        </is>
      </c>
      <c r="I3" s="127" t="n"/>
    </row>
    <row r="4" ht="42" customFormat="1" customHeight="1" s="1">
      <c r="A4" s="5" t="inlineStr">
        <is>
          <t>主管部门</t>
        </is>
      </c>
      <c r="B4" s="126" t="n"/>
      <c r="C4" s="127" t="n"/>
      <c r="D4" s="5" t="inlineStr">
        <is>
          <t>环县畜牧兽医局</t>
        </is>
      </c>
      <c r="E4" s="127" t="n"/>
      <c r="F4" s="5" t="inlineStr">
        <is>
          <t>实施单位</t>
        </is>
      </c>
      <c r="G4" s="127" t="n"/>
      <c r="H4" s="5" t="inlineStr">
        <is>
          <t>庆环益牧职业学校</t>
        </is>
      </c>
      <c r="I4" s="127" t="n"/>
    </row>
    <row r="5" ht="42" customFormat="1" customHeight="1" s="1">
      <c r="A5" s="5" t="inlineStr">
        <is>
          <t>资金情况
（万元）</t>
        </is>
      </c>
      <c r="B5" s="137" t="n"/>
      <c r="C5" s="138" t="n"/>
      <c r="D5" s="5" t="inlineStr">
        <is>
          <t>年度资金总额：</t>
        </is>
      </c>
      <c r="E5" s="127" t="n"/>
      <c r="F5" s="5" t="n">
        <v>70</v>
      </c>
      <c r="G5" s="126" t="n"/>
      <c r="H5" s="126" t="n"/>
      <c r="I5" s="127" t="n"/>
    </row>
    <row r="6" ht="42" customFormat="1" customHeight="1" s="1">
      <c r="A6" s="139" t="n"/>
      <c r="C6" s="140" t="n"/>
      <c r="D6" s="8" t="inlineStr">
        <is>
          <t xml:space="preserve">       其中：财政拨款</t>
        </is>
      </c>
      <c r="E6" s="127" t="n"/>
      <c r="F6" s="5" t="n">
        <v>70</v>
      </c>
      <c r="G6" s="126" t="n"/>
      <c r="H6" s="126" t="n"/>
      <c r="I6" s="127" t="n"/>
    </row>
    <row r="7" ht="42" customFormat="1" customHeight="1" s="1">
      <c r="A7" s="141" t="n"/>
      <c r="B7" s="142" t="n"/>
      <c r="C7" s="143" t="n"/>
      <c r="D7" s="9" t="inlineStr">
        <is>
          <t xml:space="preserve">             其他资金</t>
        </is>
      </c>
      <c r="E7" s="127" t="n"/>
      <c r="F7" s="5" t="n"/>
      <c r="G7" s="126" t="n"/>
      <c r="H7" s="126" t="n"/>
      <c r="I7" s="127" t="n"/>
    </row>
    <row r="8" ht="38" customFormat="1" customHeight="1" s="1">
      <c r="A8" s="5" t="inlineStr">
        <is>
          <t>总
体
目
标</t>
        </is>
      </c>
      <c r="B8" s="5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</row>
    <row r="9" ht="38" customFormat="1" customHeight="1" s="1">
      <c r="A9" s="129" t="n"/>
      <c r="B9" s="8" t="inlineStr">
        <is>
          <t>乡村畜牧兽医人员技能培训350人，每人补助培训费2000元。培训完成后，提高畜牧技术人员从业技能，服务草羊产业发展，从而提升全县科学化养殖水平。</t>
        </is>
      </c>
      <c r="C9" s="126" t="n"/>
      <c r="D9" s="126" t="n"/>
      <c r="E9" s="126" t="n"/>
      <c r="F9" s="126" t="n"/>
      <c r="G9" s="126" t="n"/>
      <c r="H9" s="126" t="n"/>
      <c r="I9" s="127" t="n"/>
    </row>
    <row r="10" ht="38" customFormat="1" customHeight="1" s="1">
      <c r="A10" s="5" t="inlineStr">
        <is>
          <t>绩
效
指
标</t>
        </is>
      </c>
      <c r="B10" s="5" t="inlineStr">
        <is>
          <t>一级指标</t>
        </is>
      </c>
      <c r="C10" s="127" t="n"/>
      <c r="D10" s="5" t="inlineStr">
        <is>
          <t>二级指标</t>
        </is>
      </c>
      <c r="E10" s="5" t="inlineStr">
        <is>
          <t>三级指标</t>
        </is>
      </c>
      <c r="F10" s="126" t="n"/>
      <c r="G10" s="126" t="n"/>
      <c r="H10" s="127" t="n"/>
      <c r="I10" s="5" t="inlineStr">
        <is>
          <t>指标值</t>
        </is>
      </c>
    </row>
    <row r="11" ht="38" customFormat="1" customHeight="1" s="1">
      <c r="A11" s="128" t="n"/>
      <c r="B11" s="14" t="inlineStr">
        <is>
          <t>产出指标</t>
        </is>
      </c>
      <c r="C11" s="138" t="n"/>
      <c r="D11" s="5" t="inlineStr">
        <is>
          <t>数量指标</t>
        </is>
      </c>
      <c r="E11" s="5" t="inlineStr">
        <is>
          <t>乡村畜牧兽医人员技能培育人数</t>
        </is>
      </c>
      <c r="F11" s="126" t="n"/>
      <c r="G11" s="126" t="n"/>
      <c r="H11" s="127" t="n"/>
      <c r="I11" s="5" t="inlineStr">
        <is>
          <t>350人</t>
        </is>
      </c>
    </row>
    <row r="12" ht="38" customFormat="1" customHeight="1" s="1">
      <c r="A12" s="128" t="n"/>
      <c r="B12" s="139" t="n"/>
      <c r="C12" s="140" t="n"/>
      <c r="D12" s="14" t="inlineStr">
        <is>
          <t>质量指标</t>
        </is>
      </c>
      <c r="E12" s="19" t="inlineStr">
        <is>
          <t>培养人员合格证发证率（%）</t>
        </is>
      </c>
      <c r="F12" s="126" t="n"/>
      <c r="G12" s="126" t="n"/>
      <c r="H12" s="127" t="n"/>
      <c r="I12" s="18" t="n">
        <v>1</v>
      </c>
    </row>
    <row r="13" ht="38" customFormat="1" customHeight="1" s="1">
      <c r="A13" s="128" t="n"/>
      <c r="B13" s="139" t="n"/>
      <c r="C13" s="140" t="n"/>
      <c r="D13" s="5" t="inlineStr">
        <is>
          <t>时效指标</t>
        </is>
      </c>
      <c r="E13" s="5" t="inlineStr">
        <is>
          <t>项目任务完成及时率</t>
        </is>
      </c>
      <c r="F13" s="126" t="n"/>
      <c r="G13" s="126" t="n"/>
      <c r="H13" s="127" t="n"/>
      <c r="I13" s="18" t="n">
        <v>1</v>
      </c>
    </row>
    <row r="14" ht="38" customFormat="1" customHeight="1" s="1">
      <c r="A14" s="128" t="n"/>
      <c r="B14" s="139" t="n"/>
      <c r="C14" s="140" t="n"/>
      <c r="D14" s="5" t="inlineStr">
        <is>
          <t>成本指标</t>
        </is>
      </c>
      <c r="E14" s="19" t="inlineStr">
        <is>
          <t>每人补助资金（万元/人）</t>
        </is>
      </c>
      <c r="F14" s="126" t="n"/>
      <c r="G14" s="126" t="n"/>
      <c r="H14" s="127" t="n"/>
      <c r="I14" s="19" t="n">
        <v>0.2</v>
      </c>
    </row>
    <row r="15" ht="38" customFormat="1" customHeight="1" s="1">
      <c r="A15" s="128" t="n"/>
      <c r="B15" s="14" t="inlineStr">
        <is>
          <t>效益指标</t>
        </is>
      </c>
      <c r="C15" s="138" t="n"/>
      <c r="D15" s="5" t="inlineStr">
        <is>
          <t>经济效益
指标</t>
        </is>
      </c>
      <c r="E15" s="5" t="inlineStr">
        <is>
          <t>养殖户的养殖收入有所增加</t>
        </is>
      </c>
      <c r="F15" s="126" t="n"/>
      <c r="G15" s="126" t="n"/>
      <c r="H15" s="127" t="n"/>
      <c r="I15" s="5" t="inlineStr">
        <is>
          <t>有所增加</t>
        </is>
      </c>
    </row>
    <row r="16" ht="38" customFormat="1" customHeight="1" s="1">
      <c r="A16" s="128" t="n"/>
      <c r="B16" s="139" t="n"/>
      <c r="C16" s="140" t="n"/>
      <c r="D16" s="5" t="inlineStr">
        <is>
          <t>社会效益
指标</t>
        </is>
      </c>
      <c r="E16" s="5" t="inlineStr">
        <is>
          <t>乡村畜牧兽医人员技能有所提升</t>
        </is>
      </c>
      <c r="F16" s="126" t="n"/>
      <c r="G16" s="126" t="n"/>
      <c r="H16" s="127" t="n"/>
      <c r="I16" s="148" t="inlineStr">
        <is>
          <t>有所提升</t>
        </is>
      </c>
    </row>
    <row r="17" ht="38" customFormat="1" customHeight="1" s="1">
      <c r="A17" s="129" t="n"/>
      <c r="B17" s="5" t="inlineStr">
        <is>
          <t>满意度指标</t>
        </is>
      </c>
      <c r="C17" s="127" t="n"/>
      <c r="D17" s="5" t="inlineStr">
        <is>
          <t>服务对象
满意度指标</t>
        </is>
      </c>
      <c r="E17" s="5" t="inlineStr">
        <is>
          <t>项目受益群众满意度</t>
        </is>
      </c>
      <c r="F17" s="126" t="n"/>
      <c r="G17" s="126" t="n"/>
      <c r="H17" s="127" t="n"/>
      <c r="I17" s="147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9"/>
  <sheetViews>
    <sheetView workbookViewId="0">
      <selection activeCell="J6" sqref="J6"/>
    </sheetView>
  </sheetViews>
  <sheetFormatPr baseColWidth="8" defaultColWidth="9.725" defaultRowHeight="14.25"/>
  <cols>
    <col width="6.75833333333333" customWidth="1" style="63" min="1" max="1"/>
    <col width="5.09166666666667" customWidth="1" style="63" min="2" max="3"/>
    <col width="11.75" customWidth="1" style="63" min="4" max="4"/>
    <col width="17.1333333333333" customWidth="1" style="63" min="5" max="5"/>
    <col width="8.699999999999999" customWidth="1" style="63" min="6" max="6"/>
    <col width="7.625" customWidth="1" style="63" min="7" max="7"/>
    <col width="4.125" customWidth="1" style="63" min="8" max="8"/>
    <col width="14" customWidth="1" style="64" min="9" max="9"/>
    <col width="28.8916666666667" customWidth="1" style="63" min="10" max="10"/>
    <col width="10" customWidth="1" style="63" min="11" max="31"/>
    <col width="9.725" customWidth="1" style="63" min="32" max="16384"/>
  </cols>
  <sheetData>
    <row r="1" ht="29" customFormat="1" customHeight="1" s="63">
      <c r="A1" s="28" t="inlineStr">
        <is>
          <t>附件2-1</t>
        </is>
      </c>
    </row>
    <row r="2" ht="41" customFormat="1" customHeight="1" s="63">
      <c r="A2" s="4" t="inlineStr">
        <is>
          <t>2022年第二批整合资金项目绩效目标表</t>
        </is>
      </c>
    </row>
    <row r="3" ht="35" customFormat="1" customHeight="1" s="63">
      <c r="A3" s="30" t="inlineStr">
        <is>
          <t>项目名称</t>
        </is>
      </c>
      <c r="B3" s="126" t="n"/>
      <c r="C3" s="127" t="n"/>
      <c r="D3" s="30" t="inlineStr">
        <is>
          <t>环县2021年中央财政森林抚育补助项目</t>
        </is>
      </c>
      <c r="E3" s="127" t="n"/>
      <c r="F3" s="30" t="inlineStr">
        <is>
          <t>项目负责人及电话</t>
        </is>
      </c>
      <c r="G3" s="127" t="n"/>
      <c r="H3" s="30" t="inlineStr">
        <is>
          <t>徐万峰  4421479</t>
        </is>
      </c>
      <c r="I3" s="127" t="n"/>
    </row>
    <row r="4" ht="35" customFormat="1" customHeight="1" s="63">
      <c r="A4" s="30" t="inlineStr">
        <is>
          <t>主管部门</t>
        </is>
      </c>
      <c r="B4" s="126" t="n"/>
      <c r="C4" s="127" t="n"/>
      <c r="D4" s="30" t="inlineStr">
        <is>
          <t>环县自然资源局</t>
        </is>
      </c>
      <c r="E4" s="127" t="n"/>
      <c r="F4" s="30" t="inlineStr">
        <is>
          <t>实施单位</t>
        </is>
      </c>
      <c r="G4" s="127" t="n"/>
      <c r="H4" s="30" t="inlineStr">
        <is>
          <t>环县自然资源局</t>
        </is>
      </c>
      <c r="I4" s="127" t="n"/>
    </row>
    <row r="5" ht="35" customFormat="1" customHeight="1" s="63">
      <c r="A5" s="30" t="inlineStr">
        <is>
          <t>资金情况
（万元）</t>
        </is>
      </c>
      <c r="B5" s="137" t="n"/>
      <c r="C5" s="138" t="n"/>
      <c r="D5" s="32" t="inlineStr">
        <is>
          <t>年度资金总额：</t>
        </is>
      </c>
      <c r="E5" s="127" t="n"/>
      <c r="F5" s="30" t="n">
        <v>24.2</v>
      </c>
      <c r="G5" s="126" t="n"/>
      <c r="H5" s="126" t="n"/>
      <c r="I5" s="127" t="n"/>
    </row>
    <row r="6" ht="35" customFormat="1" customHeight="1" s="63">
      <c r="A6" s="139" t="n"/>
      <c r="C6" s="140" t="n"/>
      <c r="D6" s="30" t="inlineStr">
        <is>
          <t xml:space="preserve">       其中：财政拨款</t>
        </is>
      </c>
      <c r="E6" s="127" t="n"/>
      <c r="F6" s="30" t="n">
        <v>24.2</v>
      </c>
      <c r="G6" s="126" t="n"/>
      <c r="H6" s="126" t="n"/>
      <c r="I6" s="127" t="n"/>
    </row>
    <row r="7" ht="35" customFormat="1" customHeight="1" s="63">
      <c r="A7" s="141" t="n"/>
      <c r="B7" s="142" t="n"/>
      <c r="C7" s="143" t="n"/>
      <c r="D7" s="30" t="inlineStr">
        <is>
          <t xml:space="preserve">             其他资金</t>
        </is>
      </c>
      <c r="E7" s="127" t="n"/>
      <c r="F7" s="30" t="n"/>
      <c r="G7" s="126" t="n"/>
      <c r="H7" s="126" t="n"/>
      <c r="I7" s="127" t="n"/>
    </row>
    <row r="8" ht="25" customFormat="1" customHeight="1" s="63">
      <c r="A8" s="30" t="inlineStr">
        <is>
          <t>总
体
目
标</t>
        </is>
      </c>
      <c r="B8" s="30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</row>
    <row r="9" ht="37" customFormat="1" customHeight="1" s="63">
      <c r="A9" s="129" t="n"/>
      <c r="B9" s="32" t="inlineStr">
        <is>
          <t>实施森林抚育项目，年内完成毛井镇砖城子村森林抚育10000亩续建任务，改善村庄周边森林质量，美化人居环境，助推乡村振兴。</t>
        </is>
      </c>
      <c r="C9" s="126" t="n"/>
      <c r="D9" s="126" t="n"/>
      <c r="E9" s="126" t="n"/>
      <c r="F9" s="126" t="n"/>
      <c r="G9" s="126" t="n"/>
      <c r="H9" s="126" t="n"/>
      <c r="I9" s="127" t="n"/>
    </row>
    <row r="10" ht="36" customFormat="1" customHeight="1" s="63">
      <c r="A10" s="30" t="inlineStr">
        <is>
          <t>绩
效
指
标</t>
        </is>
      </c>
      <c r="B10" s="30" t="inlineStr">
        <is>
          <t>一级指标</t>
        </is>
      </c>
      <c r="C10" s="127" t="n"/>
      <c r="D10" s="30" t="inlineStr">
        <is>
          <t>二级指标</t>
        </is>
      </c>
      <c r="E10" s="30" t="inlineStr">
        <is>
          <t>三级指标</t>
        </is>
      </c>
      <c r="F10" s="126" t="n"/>
      <c r="G10" s="126" t="n"/>
      <c r="H10" s="127" t="n"/>
      <c r="I10" s="30" t="inlineStr">
        <is>
          <t>指标值</t>
        </is>
      </c>
    </row>
    <row r="11" ht="36" customFormat="1" customHeight="1" s="63">
      <c r="A11" s="128" t="n"/>
      <c r="B11" s="33" t="inlineStr">
        <is>
          <t>产出指标</t>
        </is>
      </c>
      <c r="C11" s="138" t="n"/>
      <c r="D11" s="30" t="inlineStr">
        <is>
          <t>数量指标</t>
        </is>
      </c>
      <c r="E11" s="30" t="inlineStr">
        <is>
          <t>森林抚育面积</t>
        </is>
      </c>
      <c r="F11" s="126" t="n"/>
      <c r="G11" s="126" t="n"/>
      <c r="H11" s="127" t="n"/>
      <c r="I11" s="30" t="inlineStr">
        <is>
          <t>10000亩</t>
        </is>
      </c>
    </row>
    <row r="12" ht="36" customFormat="1" customHeight="1" s="63">
      <c r="A12" s="128" t="n"/>
      <c r="B12" s="139" t="n"/>
      <c r="C12" s="140" t="n"/>
      <c r="D12" s="30" t="inlineStr">
        <is>
          <t>质量指标</t>
        </is>
      </c>
      <c r="E12" s="30" t="inlineStr">
        <is>
          <t>验收通过率</t>
        </is>
      </c>
      <c r="F12" s="126" t="n"/>
      <c r="G12" s="126" t="n"/>
      <c r="H12" s="127" t="n"/>
      <c r="I12" s="41" t="n">
        <v>1</v>
      </c>
    </row>
    <row r="13" ht="36" customFormat="1" customHeight="1" s="63">
      <c r="A13" s="128" t="n"/>
      <c r="B13" s="139" t="n"/>
      <c r="C13" s="140" t="n"/>
      <c r="D13" s="30" t="inlineStr">
        <is>
          <t>时效指标</t>
        </is>
      </c>
      <c r="E13" s="30" t="inlineStr">
        <is>
          <t>计划完成及时性</t>
        </is>
      </c>
      <c r="F13" s="126" t="n"/>
      <c r="G13" s="126" t="n"/>
      <c r="H13" s="127" t="n"/>
      <c r="I13" s="42" t="inlineStr">
        <is>
          <t>按期完成</t>
        </is>
      </c>
    </row>
    <row r="14" ht="36" customFormat="1" customHeight="1" s="63">
      <c r="A14" s="128" t="n"/>
      <c r="B14" s="139" t="n"/>
      <c r="C14" s="140" t="n"/>
      <c r="D14" s="30" t="inlineStr">
        <is>
          <t>成本指标</t>
        </is>
      </c>
      <c r="E14" s="30" t="inlineStr">
        <is>
          <t>当年投资金额（万元）</t>
        </is>
      </c>
      <c r="F14" s="126" t="n"/>
      <c r="G14" s="126" t="n"/>
      <c r="H14" s="127" t="n"/>
      <c r="I14" s="30" t="inlineStr">
        <is>
          <t>24.2万元</t>
        </is>
      </c>
    </row>
    <row r="15" ht="36" customFormat="1" customHeight="1" s="63">
      <c r="A15" s="128" t="n"/>
      <c r="B15" s="144" t="inlineStr">
        <is>
          <t>效益指标</t>
        </is>
      </c>
      <c r="C15" s="138" t="n"/>
      <c r="D15" s="81" t="inlineStr">
        <is>
          <t>经济效益
指标</t>
        </is>
      </c>
      <c r="E15" s="81" t="inlineStr">
        <is>
          <t>增加务工或苗木收入情况</t>
        </is>
      </c>
      <c r="F15" s="126" t="n"/>
      <c r="G15" s="126" t="n"/>
      <c r="H15" s="127" t="n"/>
      <c r="I15" s="81" t="inlineStr">
        <is>
          <t>明显增加</t>
        </is>
      </c>
    </row>
    <row r="16" ht="36" customFormat="1" customHeight="1" s="63">
      <c r="A16" s="128" t="n"/>
      <c r="B16" s="139" t="n"/>
      <c r="C16" s="140" t="n"/>
      <c r="D16" s="81" t="inlineStr">
        <is>
          <t>社会效益
指标</t>
        </is>
      </c>
      <c r="E16" s="81" t="inlineStr">
        <is>
          <t>改善人居环境，助推乡村振兴</t>
        </is>
      </c>
      <c r="F16" s="126" t="n"/>
      <c r="G16" s="126" t="n"/>
      <c r="H16" s="127" t="n"/>
      <c r="I16" s="81" t="inlineStr">
        <is>
          <t>明显改善与提高</t>
        </is>
      </c>
    </row>
    <row r="17" ht="36" customFormat="1" customHeight="1" s="63">
      <c r="A17" s="128" t="n"/>
      <c r="B17" s="139" t="n"/>
      <c r="C17" s="140" t="n"/>
      <c r="D17" s="81" t="inlineStr">
        <is>
          <t>生态效益
指标</t>
        </is>
      </c>
      <c r="E17" s="81" t="inlineStr">
        <is>
          <t>改善林分结构，提高森林质量</t>
        </is>
      </c>
      <c r="F17" s="126" t="n"/>
      <c r="G17" s="126" t="n"/>
      <c r="H17" s="127" t="n"/>
      <c r="I17" s="81" t="inlineStr">
        <is>
          <t>明显改善与提高</t>
        </is>
      </c>
    </row>
    <row r="18" ht="36" customFormat="1" customHeight="1" s="63">
      <c r="A18" s="128" t="n"/>
      <c r="B18" s="139" t="n"/>
      <c r="C18" s="140" t="n"/>
      <c r="D18" s="81" t="inlineStr">
        <is>
          <t>可持续影响
指标</t>
        </is>
      </c>
      <c r="E18" s="81" t="inlineStr">
        <is>
          <t>促进林业可持续发展（是/否）</t>
        </is>
      </c>
      <c r="F18" s="126" t="n"/>
      <c r="G18" s="126" t="n"/>
      <c r="H18" s="127" t="n"/>
      <c r="I18" s="81" t="inlineStr">
        <is>
          <t>是</t>
        </is>
      </c>
    </row>
    <row r="19" ht="36" customFormat="1" customHeight="1" s="63">
      <c r="A19" s="129" t="n"/>
      <c r="B19" s="30" t="inlineStr">
        <is>
          <t>满意度指标</t>
        </is>
      </c>
      <c r="C19" s="127" t="n"/>
      <c r="D19" s="30" t="inlineStr">
        <is>
          <t>服务对象
满意度指标</t>
        </is>
      </c>
      <c r="E19" s="30" t="inlineStr">
        <is>
          <t>当地群众满意度</t>
        </is>
      </c>
      <c r="F19" s="126" t="n"/>
      <c r="G19" s="126" t="n"/>
      <c r="H19" s="127" t="n"/>
      <c r="I19" s="42" t="inlineStr">
        <is>
          <t>≥95%</t>
        </is>
      </c>
    </row>
  </sheetData>
  <mergeCells count="35">
    <mergeCell ref="F4:G4"/>
    <mergeCell ref="A10:A19"/>
    <mergeCell ref="E16:H16"/>
    <mergeCell ref="A3:C3"/>
    <mergeCell ref="H4:I4"/>
    <mergeCell ref="F3:G3"/>
    <mergeCell ref="D6:E6"/>
    <mergeCell ref="A2:I2"/>
    <mergeCell ref="E18:H18"/>
    <mergeCell ref="E12:H12"/>
    <mergeCell ref="B15:C18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9:C19"/>
    <mergeCell ref="B10:C1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XFD23"/>
  <sheetViews>
    <sheetView workbookViewId="0">
      <selection activeCell="J7" sqref="J7"/>
    </sheetView>
  </sheetViews>
  <sheetFormatPr baseColWidth="8" defaultColWidth="9.725" defaultRowHeight="14.25"/>
  <cols>
    <col width="6.75833333333333" customWidth="1" style="63" min="1" max="1"/>
    <col width="5.09166666666667" customWidth="1" style="63" min="2" max="3"/>
    <col width="12.125" customWidth="1" style="63" min="4" max="4"/>
    <col width="17.1333333333333" customWidth="1" style="63" min="5" max="5"/>
    <col width="8.699999999999999" customWidth="1" style="63" min="6" max="6"/>
    <col width="5.875" customWidth="1" style="63" min="7" max="7"/>
    <col width="6.625" customWidth="1" style="63" min="8" max="8"/>
    <col width="12.3833333333333" customWidth="1" style="64" min="9" max="9"/>
    <col width="28.8916666666667" customWidth="1" style="63" min="10" max="10"/>
    <col width="10" customWidth="1" style="63" min="11" max="31"/>
    <col width="9.725" customWidth="1" style="63" min="32" max="16383"/>
    <col width="9.725" customWidth="1" style="76" min="16384" max="16384"/>
  </cols>
  <sheetData>
    <row r="1" ht="29" customFormat="1" customHeight="1" s="63">
      <c r="A1" s="28" t="inlineStr">
        <is>
          <t>附件2-2</t>
        </is>
      </c>
      <c r="XFD1" s="76" t="n"/>
    </row>
    <row r="2" ht="34" customFormat="1" customHeight="1" s="63">
      <c r="A2" s="4" t="inlineStr">
        <is>
          <t>2022年第二批整合资金项目绩效目标表</t>
        </is>
      </c>
      <c r="XFD2" s="76" t="n"/>
    </row>
    <row r="3" ht="35" customFormat="1" customHeight="1" s="63">
      <c r="A3" s="30" t="inlineStr">
        <is>
          <t>项目名称</t>
        </is>
      </c>
      <c r="B3" s="126" t="n"/>
      <c r="C3" s="127" t="n"/>
      <c r="D3" s="30" t="inlineStr">
        <is>
          <t>环县2021年自主荒山造林项目</t>
        </is>
      </c>
      <c r="E3" s="127" t="n"/>
      <c r="F3" s="30" t="inlineStr">
        <is>
          <t>项目负责人及电话</t>
        </is>
      </c>
      <c r="G3" s="127" t="n"/>
      <c r="H3" s="30" t="inlineStr">
        <is>
          <t>徐万峰  4421479</t>
        </is>
      </c>
      <c r="I3" s="127" t="n"/>
      <c r="XFD3" s="76" t="n"/>
    </row>
    <row r="4" ht="35" customFormat="1" customHeight="1" s="63">
      <c r="A4" s="30" t="inlineStr">
        <is>
          <t>主管部门</t>
        </is>
      </c>
      <c r="B4" s="126" t="n"/>
      <c r="C4" s="127" t="n"/>
      <c r="D4" s="30" t="inlineStr">
        <is>
          <t>环县自然资源局</t>
        </is>
      </c>
      <c r="E4" s="127" t="n"/>
      <c r="F4" s="30" t="inlineStr">
        <is>
          <t>实施单位</t>
        </is>
      </c>
      <c r="G4" s="127" t="n"/>
      <c r="H4" s="30" t="inlineStr">
        <is>
          <t>环县自然资源局</t>
        </is>
      </c>
      <c r="I4" s="127" t="n"/>
      <c r="XFD4" s="76" t="n"/>
    </row>
    <row r="5" ht="35" customFormat="1" customHeight="1" s="63">
      <c r="A5" s="30" t="inlineStr">
        <is>
          <t>资金情况
（万元）</t>
        </is>
      </c>
      <c r="B5" s="137" t="n"/>
      <c r="C5" s="138" t="n"/>
      <c r="D5" s="32" t="inlineStr">
        <is>
          <t>年度资金总额：</t>
        </is>
      </c>
      <c r="E5" s="127" t="n"/>
      <c r="F5" s="30" t="n">
        <v>551.2</v>
      </c>
      <c r="G5" s="126" t="n"/>
      <c r="H5" s="126" t="n"/>
      <c r="I5" s="127" t="n"/>
      <c r="XFD5" s="76" t="n"/>
    </row>
    <row r="6" ht="35" customFormat="1" customHeight="1" s="63">
      <c r="A6" s="139" t="n"/>
      <c r="C6" s="140" t="n"/>
      <c r="D6" s="30" t="inlineStr">
        <is>
          <t xml:space="preserve">       其中：财政拨款</t>
        </is>
      </c>
      <c r="E6" s="127" t="n"/>
      <c r="F6" s="30" t="n">
        <v>551.2</v>
      </c>
      <c r="G6" s="126" t="n"/>
      <c r="H6" s="126" t="n"/>
      <c r="I6" s="127" t="n"/>
      <c r="XFD6" s="76" t="n"/>
    </row>
    <row r="7" ht="35" customFormat="1" customHeight="1" s="63">
      <c r="A7" s="141" t="n"/>
      <c r="B7" s="142" t="n"/>
      <c r="C7" s="143" t="n"/>
      <c r="D7" s="30" t="inlineStr">
        <is>
          <t xml:space="preserve">             其他资金</t>
        </is>
      </c>
      <c r="E7" s="127" t="n"/>
      <c r="F7" s="30" t="n"/>
      <c r="G7" s="126" t="n"/>
      <c r="H7" s="126" t="n"/>
      <c r="I7" s="127" t="n"/>
      <c r="XFD7" s="76" t="n"/>
    </row>
    <row r="8" ht="35" customFormat="1" customHeight="1" s="63">
      <c r="A8" s="30" t="inlineStr">
        <is>
          <t>总
体
目
标</t>
        </is>
      </c>
      <c r="B8" s="30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  <c r="XFD8" s="76" t="n"/>
    </row>
    <row r="9" ht="35" customFormat="1" customHeight="1" s="63">
      <c r="A9" s="129" t="n"/>
      <c r="B9" s="32" t="inlineStr">
        <is>
          <t>在车道镇等10个乡镇实施自主荒山造林40000亩，改善村庄周边生态环境，有效治理水土流失，防风固沙，美化人居环境，助推乡村振兴。</t>
        </is>
      </c>
      <c r="C9" s="126" t="n"/>
      <c r="D9" s="126" t="n"/>
      <c r="E9" s="126" t="n"/>
      <c r="F9" s="126" t="n"/>
      <c r="G9" s="126" t="n"/>
      <c r="H9" s="126" t="n"/>
      <c r="I9" s="127" t="n"/>
      <c r="XFD9" s="76" t="n"/>
    </row>
    <row r="10" ht="36" customFormat="1" customHeight="1" s="63">
      <c r="A10" s="66" t="inlineStr">
        <is>
          <t>绩
效
指
标</t>
        </is>
      </c>
      <c r="B10" s="66" t="inlineStr">
        <is>
          <t>一级指标</t>
        </is>
      </c>
      <c r="C10" s="127" t="n"/>
      <c r="D10" s="66" t="inlineStr">
        <is>
          <t>二级指标</t>
        </is>
      </c>
      <c r="E10" s="66" t="inlineStr">
        <is>
          <t>三级指标</t>
        </is>
      </c>
      <c r="F10" s="126" t="n"/>
      <c r="G10" s="126" t="n"/>
      <c r="H10" s="127" t="n"/>
      <c r="I10" s="66" t="inlineStr">
        <is>
          <t>指标值</t>
        </is>
      </c>
      <c r="XFD10" s="76" t="n"/>
    </row>
    <row r="11" ht="36" customFormat="1" customHeight="1" s="63">
      <c r="A11" s="128" t="n"/>
      <c r="B11" s="79" t="inlineStr">
        <is>
          <t>产出指标</t>
        </is>
      </c>
      <c r="C11" s="140" t="n"/>
      <c r="D11" s="82" t="inlineStr">
        <is>
          <t>数量指标</t>
        </is>
      </c>
      <c r="E11" s="66" t="inlineStr">
        <is>
          <t>荒山绿化面积</t>
        </is>
      </c>
      <c r="F11" s="126" t="n"/>
      <c r="G11" s="126" t="n"/>
      <c r="H11" s="127" t="n"/>
      <c r="I11" s="66" t="inlineStr">
        <is>
          <t>40000亩</t>
        </is>
      </c>
      <c r="XFD11" s="76" t="n"/>
    </row>
    <row r="12" ht="36" customFormat="1" customHeight="1" s="63">
      <c r="A12" s="128" t="n"/>
      <c r="B12" s="139" t="n"/>
      <c r="C12" s="140" t="n"/>
      <c r="D12" s="66" t="inlineStr">
        <is>
          <t>质量指标</t>
        </is>
      </c>
      <c r="E12" s="30" t="inlineStr">
        <is>
          <t>验收通过率</t>
        </is>
      </c>
      <c r="F12" s="126" t="n"/>
      <c r="G12" s="126" t="n"/>
      <c r="H12" s="127" t="n"/>
      <c r="I12" s="42" t="n">
        <v>1</v>
      </c>
      <c r="XFD12" s="76" t="n"/>
    </row>
    <row r="13" ht="36" customFormat="1" customHeight="1" s="63">
      <c r="A13" s="128" t="n"/>
      <c r="B13" s="139" t="n"/>
      <c r="C13" s="140" t="n"/>
      <c r="D13" s="66" t="inlineStr">
        <is>
          <t>时效指标</t>
        </is>
      </c>
      <c r="E13" s="30" t="inlineStr">
        <is>
          <t>计划完成及时性</t>
        </is>
      </c>
      <c r="F13" s="126" t="n"/>
      <c r="G13" s="126" t="n"/>
      <c r="H13" s="127" t="n"/>
      <c r="I13" s="42" t="inlineStr">
        <is>
          <t>按期完成</t>
        </is>
      </c>
      <c r="XFD13" s="76" t="n"/>
    </row>
    <row r="14" ht="36" customFormat="1" customHeight="1" s="63">
      <c r="A14" s="128" t="n"/>
      <c r="B14" s="139" t="n"/>
      <c r="C14" s="140" t="n"/>
      <c r="D14" s="82" t="inlineStr">
        <is>
          <t>成本指标</t>
        </is>
      </c>
      <c r="E14" s="30" t="inlineStr">
        <is>
          <t>当年投资金额（万元）</t>
        </is>
      </c>
      <c r="F14" s="126" t="n"/>
      <c r="G14" s="126" t="n"/>
      <c r="H14" s="127" t="n"/>
      <c r="I14" s="30" t="inlineStr">
        <is>
          <t>551.2万元</t>
        </is>
      </c>
      <c r="XFD14" s="76" t="n"/>
    </row>
    <row r="15" ht="36" customFormat="1" customHeight="1" s="63">
      <c r="A15" s="128" t="n"/>
      <c r="B15" s="66" t="inlineStr">
        <is>
          <t>效益指标</t>
        </is>
      </c>
      <c r="C15" s="138" t="n"/>
      <c r="D15" s="66" t="inlineStr">
        <is>
          <t>经济效益
指标</t>
        </is>
      </c>
      <c r="E15" s="81" t="inlineStr">
        <is>
          <t>增加务工或苗木收入情况</t>
        </is>
      </c>
      <c r="F15" s="126" t="n"/>
      <c r="G15" s="126" t="n"/>
      <c r="H15" s="127" t="n"/>
      <c r="I15" s="81" t="inlineStr">
        <is>
          <t>明显增加</t>
        </is>
      </c>
      <c r="XFD15" s="76" t="n"/>
    </row>
    <row r="16" ht="36" customFormat="1" customHeight="1" s="63">
      <c r="A16" s="128" t="n"/>
      <c r="B16" s="139" t="n"/>
      <c r="C16" s="140" t="n"/>
      <c r="D16" s="66" t="inlineStr">
        <is>
          <t>社会效益
指标</t>
        </is>
      </c>
      <c r="E16" s="81" t="inlineStr">
        <is>
          <t>改善人居环境，提高全民环保意识，助推乡村振兴</t>
        </is>
      </c>
      <c r="F16" s="126" t="n"/>
      <c r="G16" s="126" t="n"/>
      <c r="H16" s="127" t="n"/>
      <c r="I16" s="81" t="inlineStr">
        <is>
          <t>明显改善与提高</t>
        </is>
      </c>
    </row>
    <row r="17" ht="36" customFormat="1" customHeight="1" s="63">
      <c r="A17" s="128" t="n"/>
      <c r="B17" s="139" t="n"/>
      <c r="C17" s="140" t="n"/>
      <c r="D17" s="66" t="inlineStr">
        <is>
          <t>生态效益
指标</t>
        </is>
      </c>
      <c r="E17" s="66" t="inlineStr">
        <is>
          <t>治理水土流失，防沙治沙，改善生态环境情况</t>
        </is>
      </c>
      <c r="F17" s="126" t="n"/>
      <c r="G17" s="126" t="n"/>
      <c r="H17" s="127" t="n"/>
      <c r="I17" s="66" t="inlineStr">
        <is>
          <t>明显改善</t>
        </is>
      </c>
    </row>
    <row r="18" ht="36" customFormat="1" customHeight="1" s="63">
      <c r="A18" s="128" t="n"/>
      <c r="B18" s="141" t="n"/>
      <c r="C18" s="143" t="n"/>
      <c r="D18" s="66" t="inlineStr">
        <is>
          <t>可持续影响
指标</t>
        </is>
      </c>
      <c r="E18" s="66" t="inlineStr">
        <is>
          <t>促进林业可持续发展（是/否）</t>
        </is>
      </c>
      <c r="F18" s="126" t="n"/>
      <c r="G18" s="126" t="n"/>
      <c r="H18" s="127" t="n"/>
      <c r="I18" s="66" t="inlineStr">
        <is>
          <t>是</t>
        </is>
      </c>
      <c r="XFD18" s="76" t="n"/>
    </row>
    <row r="19" ht="36" customFormat="1" customHeight="1" s="63">
      <c r="A19" s="129" t="n"/>
      <c r="B19" s="66" t="inlineStr">
        <is>
          <t>满意度指标</t>
        </is>
      </c>
      <c r="C19" s="127" t="n"/>
      <c r="D19" s="66" t="inlineStr">
        <is>
          <t>服务对象
满意度指标</t>
        </is>
      </c>
      <c r="E19" s="30" t="inlineStr">
        <is>
          <t>当地群众满意度</t>
        </is>
      </c>
      <c r="F19" s="126" t="n"/>
      <c r="G19" s="126" t="n"/>
      <c r="H19" s="127" t="n"/>
      <c r="I19" s="42" t="inlineStr">
        <is>
          <t>≥95%</t>
        </is>
      </c>
      <c r="XFD19" s="76" t="n"/>
    </row>
    <row r="20" customFormat="1" s="63">
      <c r="A20" s="73" t="n"/>
      <c r="B20" s="73" t="n"/>
      <c r="C20" s="73" t="n"/>
      <c r="D20" s="73" t="n"/>
      <c r="E20" s="73" t="n"/>
      <c r="F20" s="73" t="n"/>
      <c r="G20" s="73" t="n"/>
      <c r="H20" s="73" t="n"/>
      <c r="I20" s="75" t="n"/>
      <c r="XFD20" s="76" t="n"/>
    </row>
    <row r="21" customFormat="1" s="63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5" t="n"/>
      <c r="XFD21" s="76" t="n"/>
    </row>
    <row r="22" customFormat="1" s="63">
      <c r="A22" s="73" t="n"/>
      <c r="B22" s="73" t="n"/>
      <c r="C22" s="73" t="n"/>
      <c r="D22" s="73" t="n"/>
      <c r="E22" s="73" t="n"/>
      <c r="F22" s="73" t="n"/>
      <c r="G22" s="73" t="n"/>
      <c r="H22" s="73" t="n"/>
      <c r="I22" s="75" t="n"/>
      <c r="XFD22" s="76" t="n"/>
    </row>
    <row r="23" customFormat="1" s="63">
      <c r="A23" s="73" t="n"/>
      <c r="B23" s="73" t="n"/>
      <c r="C23" s="73" t="n"/>
      <c r="D23" s="73" t="n"/>
      <c r="E23" s="73" t="n"/>
      <c r="F23" s="73" t="n"/>
      <c r="G23" s="73" t="n"/>
      <c r="H23" s="73" t="n"/>
      <c r="I23" s="75" t="n"/>
      <c r="XFD23" s="76" t="n"/>
    </row>
  </sheetData>
  <mergeCells count="35">
    <mergeCell ref="F4:G4"/>
    <mergeCell ref="A10:A19"/>
    <mergeCell ref="E16:H16"/>
    <mergeCell ref="A3:C3"/>
    <mergeCell ref="H4:I4"/>
    <mergeCell ref="F3:G3"/>
    <mergeCell ref="D6:E6"/>
    <mergeCell ref="A2:I2"/>
    <mergeCell ref="E18:H18"/>
    <mergeCell ref="E12:H12"/>
    <mergeCell ref="B15:C18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9:C19"/>
    <mergeCell ref="B10:C1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XFD23"/>
  <sheetViews>
    <sheetView workbookViewId="0">
      <selection activeCell="J6" sqref="J6"/>
    </sheetView>
  </sheetViews>
  <sheetFormatPr baseColWidth="8" defaultColWidth="9.725" defaultRowHeight="14.25"/>
  <cols>
    <col width="6.75833333333333" customWidth="1" style="63" min="1" max="1"/>
    <col width="5.09166666666667" customWidth="1" style="63" min="2" max="3"/>
    <col width="12.375" customWidth="1" style="63" min="4" max="4"/>
    <col width="14.5" customWidth="1" style="63" min="5" max="5"/>
    <col width="8.699999999999999" customWidth="1" style="63" min="6" max="6"/>
    <col width="6.875" customWidth="1" style="63" min="7" max="7"/>
    <col width="7.875" customWidth="1" style="63" min="8" max="8"/>
    <col width="11.25" customWidth="1" style="64" min="9" max="9"/>
    <col width="28.8916666666667" customWidth="1" style="63" min="10" max="10"/>
    <col width="10" customWidth="1" style="63" min="11" max="31"/>
    <col width="9.725" customWidth="1" style="63" min="32" max="16383"/>
    <col width="9.725" customWidth="1" style="76" min="16384" max="16384"/>
  </cols>
  <sheetData>
    <row r="1" ht="32" customFormat="1" customHeight="1" s="63">
      <c r="A1" s="28" t="inlineStr">
        <is>
          <t>附件2-3</t>
        </is>
      </c>
      <c r="XFD1" s="76" t="n"/>
    </row>
    <row r="2" ht="39" customFormat="1" customHeight="1" s="63">
      <c r="A2" s="4" t="inlineStr">
        <is>
          <t>2022年第二批整合资金项目绩效目标表</t>
        </is>
      </c>
      <c r="XFD2" s="76" t="n"/>
    </row>
    <row r="3" ht="35" customFormat="1" customHeight="1" s="63">
      <c r="A3" s="30" t="inlineStr">
        <is>
          <t>项目名称</t>
        </is>
      </c>
      <c r="B3" s="126" t="n"/>
      <c r="C3" s="127" t="n"/>
      <c r="D3" s="30" t="inlineStr">
        <is>
          <t>环县木钵-八珠（樊家川）县乡公路行道树栽植项目</t>
        </is>
      </c>
      <c r="E3" s="127" t="n"/>
      <c r="F3" s="30" t="inlineStr">
        <is>
          <t>项目负责人及电话</t>
        </is>
      </c>
      <c r="G3" s="127" t="n"/>
      <c r="H3" s="30" t="inlineStr">
        <is>
          <t>徐万峰  4421479</t>
        </is>
      </c>
      <c r="I3" s="127" t="n"/>
      <c r="XFD3" s="76" t="n"/>
    </row>
    <row r="4" ht="35" customFormat="1" customHeight="1" s="63">
      <c r="A4" s="30" t="inlineStr">
        <is>
          <t>主管部门</t>
        </is>
      </c>
      <c r="B4" s="126" t="n"/>
      <c r="C4" s="127" t="n"/>
      <c r="D4" s="30" t="inlineStr">
        <is>
          <t>环县自然资源局</t>
        </is>
      </c>
      <c r="E4" s="127" t="n"/>
      <c r="F4" s="30" t="inlineStr">
        <is>
          <t>实施单位</t>
        </is>
      </c>
      <c r="G4" s="127" t="n"/>
      <c r="H4" s="30" t="inlineStr">
        <is>
          <t>环县自然资源局</t>
        </is>
      </c>
      <c r="I4" s="127" t="n"/>
      <c r="XFD4" s="76" t="n"/>
    </row>
    <row r="5" ht="35" customFormat="1" customHeight="1" s="63">
      <c r="A5" s="30" t="inlineStr">
        <is>
          <t>资金情况
（万元）</t>
        </is>
      </c>
      <c r="B5" s="137" t="n"/>
      <c r="C5" s="138" t="n"/>
      <c r="D5" s="32" t="inlineStr">
        <is>
          <t>年度资金总额：</t>
        </is>
      </c>
      <c r="E5" s="127" t="n"/>
      <c r="F5" s="30" t="n">
        <v>73.59999999999999</v>
      </c>
      <c r="G5" s="126" t="n"/>
      <c r="H5" s="126" t="n"/>
      <c r="I5" s="127" t="n"/>
      <c r="XFD5" s="76" t="n"/>
    </row>
    <row r="6" ht="35" customFormat="1" customHeight="1" s="63">
      <c r="A6" s="139" t="n"/>
      <c r="C6" s="140" t="n"/>
      <c r="D6" s="30" t="inlineStr">
        <is>
          <t xml:space="preserve">       其中：财政拨款</t>
        </is>
      </c>
      <c r="E6" s="127" t="n"/>
      <c r="F6" s="30" t="n">
        <v>73.59999999999999</v>
      </c>
      <c r="G6" s="126" t="n"/>
      <c r="H6" s="126" t="n"/>
      <c r="I6" s="127" t="n"/>
      <c r="XFD6" s="76" t="n"/>
    </row>
    <row r="7" ht="35" customFormat="1" customHeight="1" s="63">
      <c r="A7" s="141" t="n"/>
      <c r="B7" s="142" t="n"/>
      <c r="C7" s="143" t="n"/>
      <c r="D7" s="30" t="inlineStr">
        <is>
          <t xml:space="preserve">             其他资金</t>
        </is>
      </c>
      <c r="E7" s="127" t="n"/>
      <c r="F7" s="30" t="n"/>
      <c r="G7" s="126" t="n"/>
      <c r="H7" s="126" t="n"/>
      <c r="I7" s="127" t="n"/>
      <c r="XFD7" s="76" t="n"/>
    </row>
    <row r="8" ht="26" customFormat="1" customHeight="1" s="63">
      <c r="A8" s="30" t="inlineStr">
        <is>
          <t>总
体
目
标</t>
        </is>
      </c>
      <c r="B8" s="30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  <c r="XFD8" s="76" t="n"/>
    </row>
    <row r="9" ht="44" customFormat="1" customHeight="1" s="63">
      <c r="A9" s="129" t="n"/>
      <c r="B9" s="32" t="inlineStr">
        <is>
          <t>完成木钵—八珠（樊家川）县乡公路两侧栽植樱花、云杉、金叶复叶槭等树种花草30公里的续建任务，进一步改善道路周边生态环境，有效发挥防风固沙、美化环境、助推乡村振兴等作用。</t>
        </is>
      </c>
      <c r="C9" s="126" t="n"/>
      <c r="D9" s="126" t="n"/>
      <c r="E9" s="126" t="n"/>
      <c r="F9" s="126" t="n"/>
      <c r="G9" s="126" t="n"/>
      <c r="H9" s="126" t="n"/>
      <c r="I9" s="127" t="n"/>
      <c r="XFD9" s="76" t="n"/>
    </row>
    <row r="10" ht="36" customFormat="1" customHeight="1" s="63">
      <c r="A10" s="66" t="inlineStr">
        <is>
          <t>绩
效
指
标</t>
        </is>
      </c>
      <c r="B10" s="66" t="inlineStr">
        <is>
          <t>一级指标</t>
        </is>
      </c>
      <c r="C10" s="127" t="n"/>
      <c r="D10" s="66" t="inlineStr">
        <is>
          <t>二级指标</t>
        </is>
      </c>
      <c r="E10" s="66" t="inlineStr">
        <is>
          <t>三级指标</t>
        </is>
      </c>
      <c r="F10" s="126" t="n"/>
      <c r="G10" s="126" t="n"/>
      <c r="H10" s="127" t="n"/>
      <c r="I10" s="66" t="inlineStr">
        <is>
          <t>指标值</t>
        </is>
      </c>
      <c r="XFD10" s="76" t="n"/>
    </row>
    <row r="11" ht="36" customFormat="1" customHeight="1" s="63">
      <c r="A11" s="128" t="n"/>
      <c r="B11" s="79" t="inlineStr">
        <is>
          <t>产出指标</t>
        </is>
      </c>
      <c r="C11" s="140" t="n"/>
      <c r="D11" s="79" t="inlineStr">
        <is>
          <t>数量指标</t>
        </is>
      </c>
      <c r="E11" s="66" t="inlineStr">
        <is>
          <t>行道树绿化里程</t>
        </is>
      </c>
      <c r="F11" s="126" t="n"/>
      <c r="G11" s="126" t="n"/>
      <c r="H11" s="127" t="n"/>
      <c r="I11" s="66" t="inlineStr">
        <is>
          <t>30公里</t>
        </is>
      </c>
      <c r="XFD11" s="76" t="n"/>
    </row>
    <row r="12" ht="36" customFormat="1" customHeight="1" s="63">
      <c r="A12" s="128" t="n"/>
      <c r="B12" s="139" t="n"/>
      <c r="C12" s="140" t="n"/>
      <c r="D12" s="66" t="inlineStr">
        <is>
          <t>质量指标</t>
        </is>
      </c>
      <c r="E12" s="30" t="inlineStr">
        <is>
          <t>验收通过率</t>
        </is>
      </c>
      <c r="F12" s="126" t="n"/>
      <c r="G12" s="126" t="n"/>
      <c r="H12" s="127" t="n"/>
      <c r="I12" s="42" t="n">
        <v>1</v>
      </c>
      <c r="XFD12" s="76" t="n"/>
    </row>
    <row r="13" ht="36" customFormat="1" customHeight="1" s="63">
      <c r="A13" s="128" t="n"/>
      <c r="B13" s="139" t="n"/>
      <c r="C13" s="140" t="n"/>
      <c r="D13" s="66" t="inlineStr">
        <is>
          <t>时效指标</t>
        </is>
      </c>
      <c r="E13" s="30" t="inlineStr">
        <is>
          <t>计划完成及时性</t>
        </is>
      </c>
      <c r="F13" s="126" t="n"/>
      <c r="G13" s="126" t="n"/>
      <c r="H13" s="127" t="n"/>
      <c r="I13" s="42" t="inlineStr">
        <is>
          <t>按期完成</t>
        </is>
      </c>
      <c r="XFD13" s="76" t="n"/>
    </row>
    <row r="14" ht="36" customFormat="1" customHeight="1" s="63">
      <c r="A14" s="128" t="n"/>
      <c r="B14" s="139" t="n"/>
      <c r="C14" s="140" t="n"/>
      <c r="D14" s="81" t="inlineStr">
        <is>
          <t>成本指标</t>
        </is>
      </c>
      <c r="E14" s="30" t="inlineStr">
        <is>
          <t>年度项目成本（万元）</t>
        </is>
      </c>
      <c r="F14" s="126" t="n"/>
      <c r="G14" s="126" t="n"/>
      <c r="H14" s="127" t="n"/>
      <c r="I14" s="30" t="inlineStr">
        <is>
          <t>73.6万元</t>
        </is>
      </c>
      <c r="XFD14" s="76" t="n"/>
    </row>
    <row r="15" ht="36" customFormat="1" customHeight="1" s="63">
      <c r="A15" s="128" t="n"/>
      <c r="B15" s="66" t="inlineStr">
        <is>
          <t>效益指标</t>
        </is>
      </c>
      <c r="C15" s="138" t="n"/>
      <c r="D15" s="66" t="inlineStr">
        <is>
          <t>经济效益
指标</t>
        </is>
      </c>
      <c r="E15" s="81" t="inlineStr">
        <is>
          <t>增加务工或苗木收入情况</t>
        </is>
      </c>
      <c r="F15" s="126" t="n"/>
      <c r="G15" s="126" t="n"/>
      <c r="H15" s="127" t="n"/>
      <c r="I15" s="81" t="inlineStr">
        <is>
          <t>明显增加</t>
        </is>
      </c>
      <c r="XFD15" s="76" t="n"/>
    </row>
    <row r="16" ht="36" customFormat="1" customHeight="1" s="63">
      <c r="A16" s="128" t="n"/>
      <c r="B16" s="139" t="n"/>
      <c r="C16" s="140" t="n"/>
      <c r="D16" s="66" t="inlineStr">
        <is>
          <t>社会效益
指标</t>
        </is>
      </c>
      <c r="E16" s="81" t="inlineStr">
        <is>
          <t>改善人居环境，提高全民环保意识，助推乡村振兴</t>
        </is>
      </c>
      <c r="F16" s="126" t="n"/>
      <c r="G16" s="126" t="n"/>
      <c r="H16" s="127" t="n"/>
      <c r="I16" s="81" t="inlineStr">
        <is>
          <t>明显改善与提高</t>
        </is>
      </c>
    </row>
    <row r="17" ht="36" customFormat="1" customHeight="1" s="63">
      <c r="A17" s="128" t="n"/>
      <c r="B17" s="139" t="n"/>
      <c r="C17" s="140" t="n"/>
      <c r="D17" s="66" t="inlineStr">
        <is>
          <t>生态效益
指标</t>
        </is>
      </c>
      <c r="E17" s="66" t="inlineStr">
        <is>
          <t>治理水土流失，防沙治沙，改善生态环境情况</t>
        </is>
      </c>
      <c r="F17" s="126" t="n"/>
      <c r="G17" s="126" t="n"/>
      <c r="H17" s="127" t="n"/>
      <c r="I17" s="66" t="inlineStr">
        <is>
          <t>明显改善</t>
        </is>
      </c>
    </row>
    <row r="18" ht="36" customFormat="1" customHeight="1" s="63">
      <c r="A18" s="128" t="n"/>
      <c r="B18" s="141" t="n"/>
      <c r="C18" s="143" t="n"/>
      <c r="D18" s="66" t="inlineStr">
        <is>
          <t>可持续影响
指标</t>
        </is>
      </c>
      <c r="E18" s="66" t="inlineStr">
        <is>
          <t>促进林业可持续发展（是/否）</t>
        </is>
      </c>
      <c r="F18" s="126" t="n"/>
      <c r="G18" s="126" t="n"/>
      <c r="H18" s="127" t="n"/>
      <c r="I18" s="66" t="inlineStr">
        <is>
          <t>是</t>
        </is>
      </c>
      <c r="XFD18" s="76" t="n"/>
    </row>
    <row r="19" ht="36" customFormat="1" customHeight="1" s="63">
      <c r="A19" s="129" t="n"/>
      <c r="B19" s="66" t="inlineStr">
        <is>
          <t>满意度指标</t>
        </is>
      </c>
      <c r="C19" s="127" t="n"/>
      <c r="D19" s="66" t="inlineStr">
        <is>
          <t>服务对象
满意度指标</t>
        </is>
      </c>
      <c r="E19" s="30" t="inlineStr">
        <is>
          <t>当地群众满意度</t>
        </is>
      </c>
      <c r="F19" s="126" t="n"/>
      <c r="G19" s="126" t="n"/>
      <c r="H19" s="127" t="n"/>
      <c r="I19" s="42" t="inlineStr">
        <is>
          <t>≥95%</t>
        </is>
      </c>
      <c r="XFD19" s="76" t="n"/>
    </row>
    <row r="20" customFormat="1" s="63">
      <c r="A20" s="73" t="n"/>
      <c r="B20" s="73" t="n"/>
      <c r="C20" s="73" t="n"/>
      <c r="D20" s="73" t="n"/>
      <c r="E20" s="73" t="n"/>
      <c r="F20" s="73" t="n"/>
      <c r="G20" s="73" t="n"/>
      <c r="H20" s="73" t="n"/>
      <c r="I20" s="75" t="n"/>
      <c r="XFD20" s="76" t="n"/>
    </row>
    <row r="21" customFormat="1" s="63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5" t="n"/>
      <c r="XFD21" s="76" t="n"/>
    </row>
    <row r="22" customFormat="1" s="63">
      <c r="A22" s="73" t="n"/>
      <c r="B22" s="73" t="n"/>
      <c r="C22" s="73" t="n"/>
      <c r="D22" s="73" t="n"/>
      <c r="E22" s="73" t="n"/>
      <c r="F22" s="73" t="n"/>
      <c r="G22" s="73" t="n"/>
      <c r="H22" s="73" t="n"/>
      <c r="I22" s="75" t="n"/>
      <c r="XFD22" s="76" t="n"/>
    </row>
    <row r="23" customFormat="1" s="63">
      <c r="A23" s="73" t="n"/>
      <c r="B23" s="73" t="n"/>
      <c r="C23" s="73" t="n"/>
      <c r="D23" s="73" t="n"/>
      <c r="E23" s="73" t="n"/>
      <c r="F23" s="73" t="n"/>
      <c r="G23" s="73" t="n"/>
      <c r="H23" s="73" t="n"/>
      <c r="I23" s="75" t="n"/>
      <c r="XFD23" s="76" t="n"/>
    </row>
  </sheetData>
  <mergeCells count="35">
    <mergeCell ref="F4:G4"/>
    <mergeCell ref="A10:A19"/>
    <mergeCell ref="E16:H16"/>
    <mergeCell ref="A3:C3"/>
    <mergeCell ref="H4:I4"/>
    <mergeCell ref="F3:G3"/>
    <mergeCell ref="D6:E6"/>
    <mergeCell ref="A2:I2"/>
    <mergeCell ref="E18:H18"/>
    <mergeCell ref="E12:H12"/>
    <mergeCell ref="B15:C18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9:C19"/>
    <mergeCell ref="B10:C10"/>
    <mergeCell ref="D4:E4"/>
    <mergeCell ref="F5:I5"/>
    <mergeCell ref="E19:H19"/>
    <mergeCell ref="D3:E3"/>
    <mergeCell ref="E10:H10"/>
    <mergeCell ref="H3:I3"/>
    <mergeCell ref="B9:I9"/>
    <mergeCell ref="E13:H13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selection activeCell="J7" sqref="J7"/>
    </sheetView>
  </sheetViews>
  <sheetFormatPr baseColWidth="8" defaultColWidth="9" defaultRowHeight="14.25"/>
  <cols>
    <col width="6.125" customWidth="1" style="63" min="1" max="2"/>
    <col width="6.875" customWidth="1" style="63" min="3" max="3"/>
    <col width="12.5" customWidth="1" style="63" min="4" max="4"/>
    <col width="13.5" customWidth="1" style="63" min="5" max="5"/>
    <col width="12.375" customWidth="1" style="63" min="6" max="6"/>
    <col width="6.25" customWidth="1" style="63" min="7" max="7"/>
    <col width="5.75" customWidth="1" style="63" min="8" max="8"/>
    <col width="11.5" customWidth="1" style="64" min="9" max="9"/>
    <col width="9" customWidth="1" style="63" min="10" max="16384"/>
  </cols>
  <sheetData>
    <row r="1" ht="30" customFormat="1" customHeight="1" s="62">
      <c r="A1" s="28" t="inlineStr">
        <is>
          <t>附件2-4</t>
        </is>
      </c>
    </row>
    <row r="2" ht="45" customFormat="1" customHeight="1" s="63">
      <c r="A2" s="65" t="inlineStr">
        <is>
          <t>2022年第二批整合资金项目绩效目标表</t>
        </is>
      </c>
    </row>
    <row r="3" ht="35" customFormat="1" customHeight="1" s="63">
      <c r="A3" s="66" t="inlineStr">
        <is>
          <t>项目名称</t>
        </is>
      </c>
      <c r="B3" s="126" t="n"/>
      <c r="C3" s="127" t="n"/>
      <c r="D3" s="66" t="inlineStr">
        <is>
          <t>2021年秋季学期雨露计划项目</t>
        </is>
      </c>
      <c r="E3" s="127" t="n"/>
      <c r="F3" s="66" t="inlineStr">
        <is>
          <t>项目负责人及联系电话</t>
        </is>
      </c>
      <c r="G3" s="127" t="n"/>
      <c r="H3" s="66" t="inlineStr">
        <is>
          <t>周鹏  4421495</t>
        </is>
      </c>
      <c r="I3" s="127" t="n"/>
    </row>
    <row r="4" ht="35" customFormat="1" customHeight="1" s="63">
      <c r="A4" s="66" t="inlineStr">
        <is>
          <t>主管部门</t>
        </is>
      </c>
      <c r="B4" s="126" t="n"/>
      <c r="C4" s="127" t="n"/>
      <c r="D4" s="66" t="inlineStr">
        <is>
          <t>环县乡村振兴局</t>
        </is>
      </c>
      <c r="E4" s="127" t="n"/>
      <c r="F4" s="66" t="inlineStr">
        <is>
          <t>实施单位</t>
        </is>
      </c>
      <c r="G4" s="127" t="n"/>
      <c r="H4" s="66" t="inlineStr">
        <is>
          <t>各乡镇</t>
        </is>
      </c>
      <c r="I4" s="127" t="n"/>
    </row>
    <row r="5" ht="35" customFormat="1" customHeight="1" s="63">
      <c r="A5" s="66" t="inlineStr">
        <is>
          <t>资金情况
（万元）</t>
        </is>
      </c>
      <c r="B5" s="137" t="n"/>
      <c r="C5" s="138" t="n"/>
      <c r="D5" s="68" t="inlineStr">
        <is>
          <t>年度资金总额：</t>
        </is>
      </c>
      <c r="E5" s="127" t="n"/>
      <c r="F5" s="66" t="n">
        <v>615</v>
      </c>
      <c r="G5" s="126" t="n"/>
      <c r="H5" s="126" t="n"/>
      <c r="I5" s="127" t="n"/>
    </row>
    <row r="6" ht="35" customFormat="1" customHeight="1" s="63">
      <c r="A6" s="139" t="n"/>
      <c r="C6" s="140" t="n"/>
      <c r="D6" s="66" t="inlineStr">
        <is>
          <t xml:space="preserve">       其中：财政拨款</t>
        </is>
      </c>
      <c r="E6" s="127" t="n"/>
      <c r="F6" s="66" t="n">
        <v>615</v>
      </c>
      <c r="G6" s="126" t="n"/>
      <c r="H6" s="126" t="n"/>
      <c r="I6" s="127" t="n"/>
    </row>
    <row r="7" ht="35" customFormat="1" customHeight="1" s="63">
      <c r="A7" s="141" t="n"/>
      <c r="B7" s="142" t="n"/>
      <c r="C7" s="143" t="n"/>
      <c r="D7" s="66" t="inlineStr">
        <is>
          <t xml:space="preserve">             其他资金</t>
        </is>
      </c>
      <c r="E7" s="127" t="n"/>
      <c r="F7" s="66" t="n"/>
      <c r="G7" s="126" t="n"/>
      <c r="H7" s="126" t="n"/>
      <c r="I7" s="127" t="n"/>
    </row>
    <row r="8" ht="35" customFormat="1" customHeight="1" s="63">
      <c r="A8" s="66" t="inlineStr">
        <is>
          <t>总
体
目
标</t>
        </is>
      </c>
      <c r="B8" s="66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</row>
    <row r="9" ht="40" customFormat="1" customHeight="1" s="63">
      <c r="A9" s="129" t="n"/>
      <c r="B9" s="68" t="inlineStr">
        <is>
          <t>对符合雨露计划项目补助条件的4100人（次）脱贫人口（含监测对象）进行补助，每人补助1500元，有效减轻“两后生”家庭经济负担。</t>
        </is>
      </c>
      <c r="C9" s="126" t="n"/>
      <c r="D9" s="126" t="n"/>
      <c r="E9" s="126" t="n"/>
      <c r="F9" s="126" t="n"/>
      <c r="G9" s="126" t="n"/>
      <c r="H9" s="126" t="n"/>
      <c r="I9" s="127" t="n"/>
    </row>
    <row r="10" ht="38" customFormat="1" customHeight="1" s="63">
      <c r="A10" s="66" t="inlineStr">
        <is>
          <t>绩
效
指
标</t>
        </is>
      </c>
      <c r="B10" s="66" t="inlineStr">
        <is>
          <t>一级指标</t>
        </is>
      </c>
      <c r="C10" s="127" t="n"/>
      <c r="D10" s="66" t="inlineStr">
        <is>
          <t>二级指标</t>
        </is>
      </c>
      <c r="E10" s="66" t="inlineStr">
        <is>
          <t>三级指标</t>
        </is>
      </c>
      <c r="F10" s="126" t="n"/>
      <c r="G10" s="126" t="n"/>
      <c r="H10" s="127" t="n"/>
      <c r="I10" s="66" t="inlineStr">
        <is>
          <t>指标值</t>
        </is>
      </c>
    </row>
    <row r="11" ht="38" customFormat="1" customHeight="1" s="63">
      <c r="A11" s="128" t="n"/>
      <c r="B11" s="66" t="inlineStr">
        <is>
          <t>产出指标</t>
        </is>
      </c>
      <c r="C11" s="138" t="n"/>
      <c r="D11" s="66" t="inlineStr">
        <is>
          <t>数量指标</t>
        </is>
      </c>
      <c r="E11" s="66" t="inlineStr">
        <is>
          <t>资助建档立卡脱贫户子女人数</t>
        </is>
      </c>
      <c r="F11" s="126" t="n"/>
      <c r="G11" s="126" t="n"/>
      <c r="H11" s="127" t="n"/>
      <c r="I11" s="66" t="inlineStr">
        <is>
          <t>4100人（次）</t>
        </is>
      </c>
    </row>
    <row r="12" ht="38" customFormat="1" customHeight="1" s="63">
      <c r="A12" s="128" t="n"/>
      <c r="B12" s="139" t="n"/>
      <c r="C12" s="140" t="n"/>
      <c r="D12" s="66" t="inlineStr">
        <is>
          <t>质量指标</t>
        </is>
      </c>
      <c r="E12" s="66" t="inlineStr">
        <is>
          <t>接受补助的学生中建档立卡脱贫户子女占比</t>
        </is>
      </c>
      <c r="F12" s="126" t="n"/>
      <c r="G12" s="126" t="n"/>
      <c r="H12" s="127" t="n"/>
      <c r="I12" s="74" t="n">
        <v>1</v>
      </c>
    </row>
    <row r="13" ht="38" customFormat="1" customHeight="1" s="63">
      <c r="A13" s="128" t="n"/>
      <c r="B13" s="139" t="n"/>
      <c r="C13" s="140" t="n"/>
      <c r="D13" s="129" t="n"/>
      <c r="E13" s="66" t="inlineStr">
        <is>
          <t>资助标准达标率</t>
        </is>
      </c>
      <c r="F13" s="126" t="n"/>
      <c r="G13" s="126" t="n"/>
      <c r="H13" s="127" t="n"/>
      <c r="I13" s="74" t="n">
        <v>1</v>
      </c>
    </row>
    <row r="14" ht="38" customFormat="1" customHeight="1" s="63">
      <c r="A14" s="128" t="n"/>
      <c r="B14" s="139" t="n"/>
      <c r="C14" s="140" t="n"/>
      <c r="D14" s="66" t="inlineStr">
        <is>
          <t>时效指标</t>
        </is>
      </c>
      <c r="E14" s="66" t="inlineStr">
        <is>
          <t>资助经费及时发放率</t>
        </is>
      </c>
      <c r="F14" s="126" t="n"/>
      <c r="G14" s="126" t="n"/>
      <c r="H14" s="127" t="n"/>
      <c r="I14" s="41" t="n">
        <v>1</v>
      </c>
    </row>
    <row r="15" ht="38" customFormat="1" customHeight="1" s="63">
      <c r="A15" s="128" t="n"/>
      <c r="B15" s="141" t="n"/>
      <c r="C15" s="143" t="n"/>
      <c r="D15" s="66" t="inlineStr">
        <is>
          <t>成本指标</t>
        </is>
      </c>
      <c r="E15" s="66" t="inlineStr">
        <is>
          <t>建档立卡贫困户子女生均资助标准</t>
        </is>
      </c>
      <c r="F15" s="126" t="n"/>
      <c r="G15" s="126" t="n"/>
      <c r="H15" s="127" t="n"/>
      <c r="I15" s="66" t="inlineStr">
        <is>
          <t>1500元/学期</t>
        </is>
      </c>
    </row>
    <row r="16" ht="38" customFormat="1" customHeight="1" s="63">
      <c r="A16" s="128" t="n"/>
      <c r="B16" s="66" t="inlineStr">
        <is>
          <t>效益指标</t>
        </is>
      </c>
      <c r="C16" s="138" t="n"/>
      <c r="D16" s="66" t="inlineStr">
        <is>
          <t>经济效益
指标</t>
        </is>
      </c>
      <c r="E16" s="66" t="inlineStr">
        <is>
          <t>有效减轻家庭经济负担</t>
        </is>
      </c>
      <c r="F16" s="126" t="n"/>
      <c r="G16" s="126" t="n"/>
      <c r="H16" s="127" t="n"/>
      <c r="I16" s="66" t="inlineStr">
        <is>
          <t>有效</t>
        </is>
      </c>
    </row>
    <row r="17" ht="38" customFormat="1" customHeight="1" s="63">
      <c r="A17" s="128" t="n"/>
      <c r="B17" s="141" t="n"/>
      <c r="C17" s="143" t="n"/>
      <c r="D17" s="66" t="inlineStr">
        <is>
          <t>社会效益
指标</t>
        </is>
      </c>
      <c r="E17" s="66" t="inlineStr">
        <is>
          <t>符合条件的建档立卡贫困户子女全部接受资助的比例</t>
        </is>
      </c>
      <c r="F17" s="126" t="n"/>
      <c r="G17" s="126" t="n"/>
      <c r="H17" s="127" t="n"/>
      <c r="I17" s="41" t="n">
        <v>1</v>
      </c>
    </row>
    <row r="18" ht="38" customFormat="1" customHeight="1" s="63">
      <c r="A18" s="129" t="n"/>
      <c r="B18" s="66" t="inlineStr">
        <is>
          <t>满意度指标</t>
        </is>
      </c>
      <c r="C18" s="127" t="n"/>
      <c r="D18" s="66" t="inlineStr">
        <is>
          <t>服务对象
满意度指标</t>
        </is>
      </c>
      <c r="E18" s="66" t="inlineStr">
        <is>
          <t>受助学生和家长满意度</t>
        </is>
      </c>
      <c r="F18" s="126" t="n"/>
      <c r="G18" s="126" t="n"/>
      <c r="H18" s="127" t="n"/>
      <c r="I18" s="41" t="inlineStr">
        <is>
          <t>≥95%</t>
        </is>
      </c>
    </row>
    <row r="19" customFormat="1" s="63">
      <c r="A19" s="73" t="n"/>
      <c r="B19" s="73" t="n"/>
      <c r="C19" s="73" t="n"/>
      <c r="D19" s="73" t="n"/>
      <c r="E19" s="73" t="n"/>
      <c r="F19" s="73" t="n"/>
      <c r="G19" s="73" t="n"/>
      <c r="H19" s="73" t="n"/>
      <c r="I19" s="75" t="n"/>
    </row>
    <row r="20" customFormat="1" s="63">
      <c r="A20" s="73" t="n"/>
      <c r="B20" s="73" t="n"/>
      <c r="C20" s="73" t="n"/>
      <c r="D20" s="73" t="n"/>
      <c r="E20" s="73" t="n"/>
      <c r="F20" s="73" t="n"/>
      <c r="G20" s="73" t="n"/>
      <c r="H20" s="73" t="n"/>
      <c r="I20" s="75" t="n"/>
    </row>
    <row r="21" customFormat="1" s="63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5" t="n"/>
    </row>
    <row r="22" customFormat="1" s="63">
      <c r="A22" s="73" t="n"/>
      <c r="B22" s="73" t="n"/>
      <c r="C22" s="73" t="n"/>
      <c r="D22" s="73" t="n"/>
      <c r="E22" s="73" t="n"/>
      <c r="F22" s="73" t="n"/>
      <c r="G22" s="73" t="n"/>
      <c r="H22" s="73" t="n"/>
      <c r="I22" s="75" t="n"/>
    </row>
    <row r="23" customFormat="1" s="63">
      <c r="A23" s="73" t="n"/>
      <c r="B23" s="73" t="n"/>
      <c r="C23" s="73" t="n"/>
      <c r="D23" s="73" t="n"/>
      <c r="E23" s="73" t="n"/>
      <c r="F23" s="73" t="n"/>
      <c r="G23" s="73" t="n"/>
      <c r="H23" s="73" t="n"/>
      <c r="I23" s="75" t="n"/>
    </row>
    <row r="24" customFormat="1" s="63">
      <c r="A24" s="73" t="n"/>
      <c r="B24" s="73" t="n"/>
      <c r="C24" s="73" t="n"/>
      <c r="D24" s="73" t="n"/>
      <c r="E24" s="73" t="n"/>
      <c r="F24" s="73" t="n"/>
      <c r="G24" s="73" t="n"/>
      <c r="H24" s="73" t="n"/>
      <c r="I24" s="75" t="n"/>
    </row>
    <row r="25" customFormat="1" s="63">
      <c r="A25" s="73" t="n"/>
      <c r="B25" s="73" t="n"/>
      <c r="C25" s="73" t="n"/>
      <c r="D25" s="73" t="n"/>
      <c r="E25" s="73" t="n"/>
      <c r="F25" s="73" t="n"/>
      <c r="G25" s="73" t="n"/>
      <c r="H25" s="73" t="n"/>
      <c r="I25" s="75" t="n"/>
    </row>
  </sheetData>
  <mergeCells count="35">
    <mergeCell ref="F4:G4"/>
    <mergeCell ref="E16:H16"/>
    <mergeCell ref="A3:C3"/>
    <mergeCell ref="H4:I4"/>
    <mergeCell ref="B18:C18"/>
    <mergeCell ref="F3:G3"/>
    <mergeCell ref="D6:E6"/>
    <mergeCell ref="A2:I2"/>
    <mergeCell ref="E18:H18"/>
    <mergeCell ref="E12:H12"/>
    <mergeCell ref="D12:D13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B11:C15"/>
    <mergeCell ref="B16:C1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A1:I1"/>
    <mergeCell ref="E15:H15"/>
    <mergeCell ref="E11:H11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I25"/>
  <sheetViews>
    <sheetView workbookViewId="0">
      <selection activeCell="J6" sqref="J6"/>
    </sheetView>
  </sheetViews>
  <sheetFormatPr baseColWidth="8" defaultColWidth="9.725" defaultRowHeight="14.25"/>
  <cols>
    <col width="6.75833333333333" customWidth="1" style="63" min="1" max="1"/>
    <col width="5.09166666666667" customWidth="1" style="63" min="2" max="3"/>
    <col width="11.125" customWidth="1" style="63" min="4" max="4"/>
    <col width="13.125" customWidth="1" style="63" min="5" max="5"/>
    <col width="8.699999999999999" customWidth="1" style="63" min="6" max="6"/>
    <col width="7.25" customWidth="1" style="63" min="7" max="7"/>
    <col width="8.125" customWidth="1" style="63" min="8" max="8"/>
    <col width="12.25" customWidth="1" style="64" min="9" max="9"/>
    <col width="28.8916666666667" customWidth="1" style="63" min="10" max="10"/>
    <col width="10" customWidth="1" style="63" min="11" max="32"/>
    <col width="9.725" customWidth="1" style="63" min="33" max="16384"/>
  </cols>
  <sheetData>
    <row r="1" ht="30" customFormat="1" customHeight="1" s="63">
      <c r="A1" s="28" t="inlineStr">
        <is>
          <t>附件2-5</t>
        </is>
      </c>
      <c r="C1" s="24" t="n"/>
      <c r="D1" s="24" t="n"/>
      <c r="E1" s="62" t="n"/>
      <c r="F1" s="62" t="n"/>
      <c r="G1" s="62" t="n"/>
      <c r="H1" s="62" t="n"/>
      <c r="I1" s="60" t="n"/>
    </row>
    <row r="2" ht="39" customFormat="1" customHeight="1" s="63">
      <c r="A2" s="4" t="inlineStr">
        <is>
          <t>2022年第二批整合资金项目绩效目标表</t>
        </is>
      </c>
    </row>
    <row r="3" ht="35" customFormat="1" customHeight="1" s="63">
      <c r="A3" s="30" t="inlineStr">
        <is>
          <t>项目名称</t>
        </is>
      </c>
      <c r="B3" s="126" t="n"/>
      <c r="C3" s="127" t="n"/>
      <c r="D3" s="30" t="inlineStr">
        <is>
          <t>环县农村生活污水治理项目</t>
        </is>
      </c>
      <c r="E3" s="127" t="n"/>
      <c r="F3" s="30" t="inlineStr">
        <is>
          <t>项目负责人及电话</t>
        </is>
      </c>
      <c r="G3" s="127" t="n"/>
      <c r="H3" s="30" t="inlineStr">
        <is>
          <t>杨怀玉  4423117</t>
        </is>
      </c>
      <c r="I3" s="127" t="n"/>
    </row>
    <row r="4" ht="35" customFormat="1" customHeight="1" s="63">
      <c r="A4" s="30" t="inlineStr">
        <is>
          <t>主管部门</t>
        </is>
      </c>
      <c r="B4" s="126" t="n"/>
      <c r="C4" s="127" t="n"/>
      <c r="D4" s="30" t="inlineStr">
        <is>
          <t>庆阳市生态环境局环县分局</t>
        </is>
      </c>
      <c r="E4" s="127" t="n"/>
      <c r="F4" s="30" t="inlineStr">
        <is>
          <t>实施单位</t>
        </is>
      </c>
      <c r="G4" s="127" t="n"/>
      <c r="H4" s="30" t="inlineStr">
        <is>
          <t>庆阳市生态环境局环县分局</t>
        </is>
      </c>
      <c r="I4" s="127" t="n"/>
    </row>
    <row r="5" ht="35" customFormat="1" customHeight="1" s="63">
      <c r="A5" s="30" t="inlineStr">
        <is>
          <t>资金情况
（万元）</t>
        </is>
      </c>
      <c r="B5" s="137" t="n"/>
      <c r="C5" s="138" t="n"/>
      <c r="D5" s="32" t="inlineStr">
        <is>
          <t>年度资金总额：</t>
        </is>
      </c>
      <c r="E5" s="127" t="n"/>
      <c r="F5" s="30" t="n">
        <v>211.545</v>
      </c>
      <c r="G5" s="126" t="n"/>
      <c r="H5" s="126" t="n"/>
      <c r="I5" s="127" t="n"/>
    </row>
    <row r="6" ht="35" customFormat="1" customHeight="1" s="63">
      <c r="A6" s="139" t="n"/>
      <c r="C6" s="140" t="n"/>
      <c r="D6" s="30" t="inlineStr">
        <is>
          <t xml:space="preserve">       其中：财政拨款</t>
        </is>
      </c>
      <c r="E6" s="127" t="n"/>
      <c r="F6" s="30" t="n">
        <v>211.545</v>
      </c>
      <c r="G6" s="126" t="n"/>
      <c r="H6" s="126" t="n"/>
      <c r="I6" s="127" t="n"/>
    </row>
    <row r="7" ht="35" customFormat="1" customHeight="1" s="63">
      <c r="A7" s="141" t="n"/>
      <c r="B7" s="142" t="n"/>
      <c r="C7" s="143" t="n"/>
      <c r="D7" s="30" t="inlineStr">
        <is>
          <t xml:space="preserve">             其他资金</t>
        </is>
      </c>
      <c r="E7" s="127" t="n"/>
      <c r="F7" s="30" t="n"/>
      <c r="G7" s="126" t="n"/>
      <c r="H7" s="126" t="n"/>
      <c r="I7" s="127" t="n"/>
    </row>
    <row r="8" ht="29" customFormat="1" customHeight="1" s="63">
      <c r="A8" s="30" t="inlineStr">
        <is>
          <t>总
体
目
标</t>
        </is>
      </c>
      <c r="B8" s="30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</row>
    <row r="9" ht="48" customFormat="1" customHeight="1" s="63">
      <c r="A9" s="129" t="n"/>
      <c r="B9" s="32" t="inlineStr">
        <is>
          <t>新建污水处理站3座，污水管网1780米。加大污水治理力度，严控污水乱排乱放，进一步提高污水处理质量。</t>
        </is>
      </c>
      <c r="C9" s="126" t="n"/>
      <c r="D9" s="126" t="n"/>
      <c r="E9" s="126" t="n"/>
      <c r="F9" s="126" t="n"/>
      <c r="G9" s="126" t="n"/>
      <c r="H9" s="126" t="n"/>
      <c r="I9" s="127" t="n"/>
    </row>
    <row r="10" ht="31" customFormat="1" customHeight="1" s="63">
      <c r="A10" s="30" t="inlineStr">
        <is>
          <t>绩
效
指
标</t>
        </is>
      </c>
      <c r="B10" s="30" t="inlineStr">
        <is>
          <t>一级指标</t>
        </is>
      </c>
      <c r="C10" s="127" t="n"/>
      <c r="D10" s="30" t="inlineStr">
        <is>
          <t>二级指标</t>
        </is>
      </c>
      <c r="E10" s="30" t="inlineStr">
        <is>
          <t>三级指标</t>
        </is>
      </c>
      <c r="F10" s="126" t="n"/>
      <c r="G10" s="126" t="n"/>
      <c r="H10" s="127" t="n"/>
      <c r="I10" s="30" t="inlineStr">
        <is>
          <t>指标值</t>
        </is>
      </c>
    </row>
    <row r="11" ht="33" customFormat="1" customHeight="1" s="63">
      <c r="A11" s="128" t="n"/>
      <c r="B11" s="33" t="inlineStr">
        <is>
          <t>产出指标</t>
        </is>
      </c>
      <c r="C11" s="138" t="n"/>
      <c r="D11" s="30" t="inlineStr">
        <is>
          <t>数量指标</t>
        </is>
      </c>
      <c r="E11" s="30" t="inlineStr">
        <is>
          <t>污水处理站建设数量</t>
        </is>
      </c>
      <c r="F11" s="126" t="n"/>
      <c r="G11" s="126" t="n"/>
      <c r="H11" s="127" t="n"/>
      <c r="I11" s="30" t="inlineStr">
        <is>
          <t>3座</t>
        </is>
      </c>
    </row>
    <row r="12" ht="29" customFormat="1" customHeight="1" s="63">
      <c r="A12" s="128" t="n"/>
      <c r="B12" s="139" t="n"/>
      <c r="C12" s="140" t="n"/>
      <c r="D12" s="30" t="inlineStr">
        <is>
          <t>质量指标</t>
        </is>
      </c>
      <c r="E12" s="145" t="inlineStr">
        <is>
          <t xml:space="preserve">CODCr 　</t>
        </is>
      </c>
      <c r="F12" s="126" t="n"/>
      <c r="G12" s="126" t="n"/>
      <c r="H12" s="127" t="n"/>
      <c r="I12" s="30" t="inlineStr">
        <is>
          <t>≤50mg/L</t>
        </is>
      </c>
    </row>
    <row r="13" ht="29" customFormat="1" customHeight="1" s="63">
      <c r="A13" s="128" t="n"/>
      <c r="B13" s="139" t="n"/>
      <c r="C13" s="140" t="n"/>
      <c r="D13" s="128" t="n"/>
      <c r="E13" s="145" t="inlineStr">
        <is>
          <t>NH3-N</t>
        </is>
      </c>
      <c r="F13" s="126" t="n"/>
      <c r="G13" s="126" t="n"/>
      <c r="H13" s="127" t="n"/>
      <c r="I13" s="30" t="inlineStr">
        <is>
          <t>≤5（8）mg/L</t>
        </is>
      </c>
    </row>
    <row r="14" ht="29" customFormat="1" customHeight="1" s="63">
      <c r="A14" s="128" t="n"/>
      <c r="B14" s="139" t="n"/>
      <c r="C14" s="140" t="n"/>
      <c r="D14" s="128" t="n"/>
      <c r="E14" s="145" t="inlineStr">
        <is>
          <t>TN</t>
        </is>
      </c>
      <c r="F14" s="126" t="n"/>
      <c r="G14" s="126" t="n"/>
      <c r="H14" s="127" t="n"/>
      <c r="I14" s="30" t="inlineStr">
        <is>
          <t>≤15mg/L</t>
        </is>
      </c>
    </row>
    <row r="15" ht="29" customFormat="1" customHeight="1" s="63">
      <c r="A15" s="128" t="n"/>
      <c r="B15" s="139" t="n"/>
      <c r="C15" s="140" t="n"/>
      <c r="D15" s="129" t="n"/>
      <c r="E15" s="145" t="inlineStr">
        <is>
          <t>TP</t>
        </is>
      </c>
      <c r="F15" s="126" t="n"/>
      <c r="G15" s="126" t="n"/>
      <c r="H15" s="127" t="n"/>
      <c r="I15" s="41" t="inlineStr">
        <is>
          <t>≤0.5mg/L</t>
        </is>
      </c>
    </row>
    <row r="16" ht="29" customFormat="1" customHeight="1" s="63">
      <c r="A16" s="128" t="n"/>
      <c r="B16" s="139" t="n"/>
      <c r="C16" s="140" t="n"/>
      <c r="D16" s="30" t="inlineStr">
        <is>
          <t>时效指标</t>
        </is>
      </c>
      <c r="E16" s="30" t="inlineStr">
        <is>
          <t>按期完成</t>
        </is>
      </c>
      <c r="F16" s="126" t="n"/>
      <c r="G16" s="126" t="n"/>
      <c r="H16" s="127" t="n"/>
      <c r="I16" s="42" t="n">
        <v>1</v>
      </c>
    </row>
    <row r="17" ht="33" customFormat="1" customHeight="1" s="63">
      <c r="A17" s="128" t="n"/>
      <c r="B17" s="139" t="n"/>
      <c r="C17" s="140" t="n"/>
      <c r="D17" s="30" t="inlineStr">
        <is>
          <t>成本指标</t>
        </is>
      </c>
      <c r="E17" s="30" t="inlineStr">
        <is>
          <t>污水设施建设总投资（万元）</t>
        </is>
      </c>
      <c r="F17" s="126" t="n"/>
      <c r="G17" s="126" t="n"/>
      <c r="H17" s="127" t="n"/>
      <c r="I17" s="30" t="n">
        <v>260</v>
      </c>
    </row>
    <row r="18" ht="33" customFormat="1" customHeight="1" s="63">
      <c r="A18" s="128" t="n"/>
      <c r="B18" s="144" t="inlineStr">
        <is>
          <t>效益指标</t>
        </is>
      </c>
      <c r="C18" s="138" t="n"/>
      <c r="D18" s="81" t="inlineStr">
        <is>
          <t>经济效益
指标</t>
        </is>
      </c>
      <c r="E18" s="81" t="inlineStr">
        <is>
          <t>推动城镇化进程，改善当地人居环境，提升投资环境</t>
        </is>
      </c>
      <c r="F18" s="126" t="n"/>
      <c r="G18" s="126" t="n"/>
      <c r="H18" s="127" t="n"/>
      <c r="I18" s="81" t="inlineStr">
        <is>
          <t>有效推动了经济的发展</t>
        </is>
      </c>
    </row>
    <row r="19" ht="39" customFormat="1" customHeight="1" s="63">
      <c r="A19" s="128" t="n"/>
      <c r="B19" s="139" t="n"/>
      <c r="C19" s="140" t="n"/>
      <c r="D19" s="81" t="inlineStr">
        <is>
          <t>社会效益
指标</t>
        </is>
      </c>
      <c r="E19" s="81" t="inlineStr">
        <is>
          <t>加快农村基础设施建设，彻底改变农村环境脏、村貌乱、设施差、布局散的现象，有利于社会主义新农村建设的推进。</t>
        </is>
      </c>
      <c r="F19" s="126" t="n"/>
      <c r="G19" s="126" t="n"/>
      <c r="H19" s="127" t="n"/>
      <c r="I19" s="81" t="inlineStr">
        <is>
          <t>有效改善</t>
        </is>
      </c>
    </row>
    <row r="20" ht="33" customFormat="1" customHeight="1" s="63">
      <c r="A20" s="129" t="n"/>
      <c r="B20" s="30" t="inlineStr">
        <is>
          <t>满意度指标</t>
        </is>
      </c>
      <c r="C20" s="127" t="n"/>
      <c r="D20" s="30" t="inlineStr">
        <is>
          <t>服务对象
满意度指标</t>
        </is>
      </c>
      <c r="E20" s="30" t="inlineStr">
        <is>
          <t>民众满意程度</t>
        </is>
      </c>
      <c r="F20" s="126" t="n"/>
      <c r="G20" s="126" t="n"/>
      <c r="H20" s="127" t="n"/>
      <c r="I20" s="42" t="inlineStr">
        <is>
          <t>≥98%</t>
        </is>
      </c>
    </row>
    <row r="21" customFormat="1" s="63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5" t="n"/>
    </row>
    <row r="22" customFormat="1" s="63">
      <c r="A22" s="73" t="n"/>
      <c r="B22" s="73" t="n"/>
      <c r="C22" s="73" t="n"/>
      <c r="D22" s="73" t="n"/>
      <c r="E22" s="73" t="n"/>
      <c r="F22" s="73" t="n"/>
      <c r="G22" s="73" t="n"/>
      <c r="H22" s="73" t="n"/>
      <c r="I22" s="75" t="n"/>
    </row>
    <row r="23" customFormat="1" s="63">
      <c r="A23" s="73" t="n"/>
      <c r="B23" s="73" t="n"/>
      <c r="C23" s="73" t="n"/>
      <c r="D23" s="73" t="n"/>
      <c r="E23" s="73" t="n"/>
      <c r="F23" s="73" t="n"/>
      <c r="G23" s="73" t="n"/>
      <c r="H23" s="73" t="n"/>
      <c r="I23" s="75" t="n"/>
    </row>
    <row r="24" customFormat="1" s="63">
      <c r="A24" s="73" t="n"/>
      <c r="B24" s="73" t="n"/>
      <c r="C24" s="73" t="n"/>
      <c r="D24" s="73" t="n"/>
      <c r="E24" s="73" t="n"/>
      <c r="F24" s="73" t="n"/>
      <c r="G24" s="73" t="n"/>
      <c r="H24" s="73" t="n"/>
      <c r="I24" s="75" t="n"/>
    </row>
    <row r="25" customFormat="1" s="63">
      <c r="A25" s="73" t="n"/>
      <c r="B25" s="73" t="n"/>
      <c r="C25" s="73" t="n"/>
      <c r="D25" s="73" t="n"/>
      <c r="E25" s="73" t="n"/>
      <c r="F25" s="73" t="n"/>
      <c r="G25" s="73" t="n"/>
      <c r="H25" s="73" t="n"/>
      <c r="I25" s="75" t="n"/>
    </row>
  </sheetData>
  <mergeCells count="37">
    <mergeCell ref="F4:G4"/>
    <mergeCell ref="E16:H16"/>
    <mergeCell ref="A3:C3"/>
    <mergeCell ref="H4:I4"/>
    <mergeCell ref="A1:B1"/>
    <mergeCell ref="F3:G3"/>
    <mergeCell ref="D6:E6"/>
    <mergeCell ref="A2:I2"/>
    <mergeCell ref="E18:H18"/>
    <mergeCell ref="E12:H12"/>
    <mergeCell ref="B11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D12:D15"/>
    <mergeCell ref="B10:C10"/>
    <mergeCell ref="E20:H20"/>
    <mergeCell ref="A10:A20"/>
    <mergeCell ref="D4:E4"/>
    <mergeCell ref="F5:I5"/>
    <mergeCell ref="E19:H19"/>
    <mergeCell ref="D3:E3"/>
    <mergeCell ref="E10:H10"/>
    <mergeCell ref="B18:C19"/>
    <mergeCell ref="H3:I3"/>
    <mergeCell ref="B9:I9"/>
    <mergeCell ref="E13:H13"/>
    <mergeCell ref="B20:C20"/>
    <mergeCell ref="D5:E5"/>
    <mergeCell ref="E15:H15"/>
    <mergeCell ref="E11:H11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XFD21"/>
  <sheetViews>
    <sheetView workbookViewId="0">
      <selection activeCell="A3" sqref="A3:I16"/>
    </sheetView>
  </sheetViews>
  <sheetFormatPr baseColWidth="8" defaultColWidth="9.725" defaultRowHeight="15.75"/>
  <cols>
    <col width="6.75833333333333" customWidth="1" style="25" min="1" max="1"/>
    <col width="5.09166666666667" customWidth="1" style="25" min="2" max="3"/>
    <col width="13.9833333333333" customWidth="1" style="25" min="4" max="4"/>
    <col width="13.375" customWidth="1" style="25" min="5" max="5"/>
    <col width="8.699999999999999" customWidth="1" style="25" min="6" max="6"/>
    <col width="8.891666666666669" customWidth="1" style="25" min="7" max="7"/>
    <col width="5.09166666666667" customWidth="1" style="25" min="8" max="8"/>
    <col width="11.1666666666667" customWidth="1" style="26" min="9" max="9"/>
    <col width="10" customWidth="1" style="25" min="10" max="26"/>
    <col width="9.725" customWidth="1" style="25" min="27" max="16378"/>
    <col width="9.725" customWidth="1" style="27" min="16379" max="16384"/>
  </cols>
  <sheetData>
    <row r="1" ht="33" customFormat="1" customHeight="1" s="24">
      <c r="A1" s="28" t="inlineStr">
        <is>
          <t>附件2-6</t>
        </is>
      </c>
      <c r="XEY1" s="44" t="n"/>
      <c r="XEZ1" s="44" t="n"/>
      <c r="XFA1" s="44" t="n"/>
      <c r="XFB1" s="44" t="n"/>
      <c r="XFC1" s="44" t="n"/>
      <c r="XFD1" s="44" t="n"/>
    </row>
    <row r="2" ht="36" customFormat="1" customHeight="1" s="25">
      <c r="A2" s="4" t="inlineStr">
        <is>
          <t>2022年第二批整合资金绩效目标表</t>
        </is>
      </c>
      <c r="XEY2" s="27" t="n"/>
      <c r="XEZ2" s="27" t="n"/>
      <c r="XFA2" s="27" t="n"/>
      <c r="XFB2" s="27" t="n"/>
      <c r="XFC2" s="27" t="n"/>
      <c r="XFD2" s="27" t="n"/>
    </row>
    <row r="3" ht="42" customFormat="1" customHeight="1" s="25">
      <c r="A3" s="30" t="inlineStr">
        <is>
          <t>项目名称</t>
        </is>
      </c>
      <c r="B3" s="126" t="n"/>
      <c r="C3" s="127" t="n"/>
      <c r="D3" s="30" t="inlineStr">
        <is>
          <t>储水桶购置项目</t>
        </is>
      </c>
      <c r="E3" s="127" t="n"/>
      <c r="F3" s="30" t="inlineStr">
        <is>
          <t>项目负责人及电话</t>
        </is>
      </c>
      <c r="G3" s="127" t="n"/>
      <c r="H3" s="30" t="inlineStr">
        <is>
          <t>尚红锁  4421597</t>
        </is>
      </c>
      <c r="I3" s="127" t="n"/>
      <c r="XEY3" s="27" t="n"/>
      <c r="XEZ3" s="27" t="n"/>
      <c r="XFA3" s="27" t="n"/>
      <c r="XFB3" s="27" t="n"/>
      <c r="XFC3" s="27" t="n"/>
      <c r="XFD3" s="27" t="n"/>
    </row>
    <row r="4" ht="42" customFormat="1" customHeight="1" s="25">
      <c r="A4" s="30" t="inlineStr">
        <is>
          <t>主管部门</t>
        </is>
      </c>
      <c r="B4" s="126" t="n"/>
      <c r="C4" s="127" t="n"/>
      <c r="D4" s="30" t="inlineStr">
        <is>
          <t>环县水务局</t>
        </is>
      </c>
      <c r="E4" s="127" t="n"/>
      <c r="F4" s="30" t="inlineStr">
        <is>
          <t>实施单位</t>
        </is>
      </c>
      <c r="G4" s="127" t="n"/>
      <c r="H4" s="30" t="inlineStr">
        <is>
          <t>环县水务局</t>
        </is>
      </c>
      <c r="I4" s="127" t="n"/>
      <c r="XEY4" s="27" t="n"/>
      <c r="XEZ4" s="27" t="n"/>
      <c r="XFA4" s="27" t="n"/>
      <c r="XFB4" s="27" t="n"/>
      <c r="XFC4" s="27" t="n"/>
      <c r="XFD4" s="27" t="n"/>
    </row>
    <row r="5" ht="42" customFormat="1" customHeight="1" s="25">
      <c r="A5" s="30" t="inlineStr">
        <is>
          <t>资金情况
（万元）</t>
        </is>
      </c>
      <c r="B5" s="137" t="n"/>
      <c r="C5" s="138" t="n"/>
      <c r="D5" s="32" t="inlineStr">
        <is>
          <t>年度资金总额：</t>
        </is>
      </c>
      <c r="E5" s="127" t="n"/>
      <c r="F5" s="30" t="n">
        <v>32</v>
      </c>
      <c r="G5" s="126" t="n"/>
      <c r="H5" s="126" t="n"/>
      <c r="I5" s="127" t="n"/>
      <c r="XEY5" s="27" t="n"/>
      <c r="XEZ5" s="27" t="n"/>
      <c r="XFA5" s="27" t="n"/>
      <c r="XFB5" s="27" t="n"/>
      <c r="XFC5" s="27" t="n"/>
      <c r="XFD5" s="27" t="n"/>
    </row>
    <row r="6" ht="42" customFormat="1" customHeight="1" s="25">
      <c r="A6" s="139" t="n"/>
      <c r="C6" s="140" t="n"/>
      <c r="D6" s="30" t="inlineStr">
        <is>
          <t xml:space="preserve">       其中：财政拨款</t>
        </is>
      </c>
      <c r="E6" s="127" t="n"/>
      <c r="F6" s="30" t="n">
        <v>32</v>
      </c>
      <c r="G6" s="126" t="n"/>
      <c r="H6" s="126" t="n"/>
      <c r="I6" s="127" t="n"/>
      <c r="XEY6" s="27" t="n"/>
      <c r="XEZ6" s="27" t="n"/>
      <c r="XFA6" s="27" t="n"/>
      <c r="XFB6" s="27" t="n"/>
      <c r="XFC6" s="27" t="n"/>
      <c r="XFD6" s="27" t="n"/>
    </row>
    <row r="7" ht="42" customFormat="1" customHeight="1" s="25">
      <c r="A7" s="141" t="n"/>
      <c r="B7" s="142" t="n"/>
      <c r="C7" s="143" t="n"/>
      <c r="D7" s="30" t="inlineStr">
        <is>
          <t xml:space="preserve">             其他资金</t>
        </is>
      </c>
      <c r="E7" s="127" t="n"/>
      <c r="F7" s="30" t="n"/>
      <c r="G7" s="126" t="n"/>
      <c r="H7" s="126" t="n"/>
      <c r="I7" s="127" t="n"/>
      <c r="XEY7" s="27" t="n"/>
      <c r="XEZ7" s="27" t="n"/>
      <c r="XFA7" s="27" t="n"/>
      <c r="XFB7" s="27" t="n"/>
      <c r="XFC7" s="27" t="n"/>
      <c r="XFD7" s="27" t="n"/>
    </row>
    <row r="8" ht="42" customFormat="1" customHeight="1" s="25">
      <c r="A8" s="30" t="inlineStr">
        <is>
          <t>总
体
目
标</t>
        </is>
      </c>
      <c r="B8" s="30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  <c r="XEY8" s="27" t="n"/>
      <c r="XEZ8" s="27" t="n"/>
      <c r="XFA8" s="27" t="n"/>
      <c r="XFB8" s="27" t="n"/>
      <c r="XFC8" s="27" t="n"/>
      <c r="XFD8" s="27" t="n"/>
    </row>
    <row r="9" ht="42" customFormat="1" customHeight="1" s="25">
      <c r="A9" s="129" t="n"/>
      <c r="B9" s="32" t="inlineStr">
        <is>
          <t>为1363户五保户发放储水桶1363个，提升饮水条件。</t>
        </is>
      </c>
      <c r="C9" s="126" t="n"/>
      <c r="D9" s="126" t="n"/>
      <c r="E9" s="126" t="n"/>
      <c r="F9" s="126" t="n"/>
      <c r="G9" s="126" t="n"/>
      <c r="H9" s="126" t="n"/>
      <c r="I9" s="127" t="n"/>
      <c r="XEY9" s="27" t="n"/>
      <c r="XEZ9" s="27" t="n"/>
      <c r="XFA9" s="27" t="n"/>
      <c r="XFB9" s="27" t="n"/>
      <c r="XFC9" s="27" t="n"/>
      <c r="XFD9" s="27" t="n"/>
    </row>
    <row r="10" ht="42" customFormat="1" customHeight="1" s="25">
      <c r="A10" s="30" t="inlineStr">
        <is>
          <t>绩
效
指
标</t>
        </is>
      </c>
      <c r="B10" s="30" t="inlineStr">
        <is>
          <t>一级指标</t>
        </is>
      </c>
      <c r="C10" s="127" t="n"/>
      <c r="D10" s="30" t="inlineStr">
        <is>
          <t>二级指标</t>
        </is>
      </c>
      <c r="E10" s="30" t="inlineStr">
        <is>
          <t>三级指标</t>
        </is>
      </c>
      <c r="F10" s="126" t="n"/>
      <c r="G10" s="126" t="n"/>
      <c r="H10" s="127" t="n"/>
      <c r="I10" s="30" t="inlineStr">
        <is>
          <t>指标值</t>
        </is>
      </c>
      <c r="XEY10" s="27" t="n"/>
      <c r="XEZ10" s="27" t="n"/>
      <c r="XFA10" s="27" t="n"/>
      <c r="XFB10" s="27" t="n"/>
      <c r="XFC10" s="27" t="n"/>
      <c r="XFD10" s="27" t="n"/>
    </row>
    <row r="11" ht="42" customFormat="1" customHeight="1" s="25">
      <c r="A11" s="128" t="n"/>
      <c r="B11" s="30" t="inlineStr">
        <is>
          <t>产出指标</t>
        </is>
      </c>
      <c r="C11" s="138" t="n"/>
      <c r="D11" s="30" t="inlineStr">
        <is>
          <t>数量指标</t>
        </is>
      </c>
      <c r="E11" s="30" t="inlineStr">
        <is>
          <t>发放数量</t>
        </is>
      </c>
      <c r="F11" s="126" t="n"/>
      <c r="G11" s="126" t="n"/>
      <c r="H11" s="127" t="n"/>
      <c r="I11" s="30" t="inlineStr">
        <is>
          <t>1363个</t>
        </is>
      </c>
      <c r="XEY11" s="27" t="n"/>
      <c r="XEZ11" s="27" t="n"/>
      <c r="XFA11" s="27" t="n"/>
      <c r="XFB11" s="27" t="n"/>
      <c r="XFC11" s="27" t="n"/>
      <c r="XFD11" s="27" t="n"/>
    </row>
    <row r="12" ht="42" customFormat="1" customHeight="1" s="25">
      <c r="A12" s="128" t="n"/>
      <c r="B12" s="139" t="n"/>
      <c r="C12" s="140" t="n"/>
      <c r="D12" s="30" t="inlineStr">
        <is>
          <t>质量指标</t>
        </is>
      </c>
      <c r="E12" s="30" t="inlineStr">
        <is>
          <t>工程质量验收合格率</t>
        </is>
      </c>
      <c r="F12" s="126" t="n"/>
      <c r="G12" s="126" t="n"/>
      <c r="H12" s="127" t="n"/>
      <c r="I12" s="41" t="n">
        <v>1</v>
      </c>
      <c r="XEY12" s="27" t="n"/>
      <c r="XEZ12" s="27" t="n"/>
      <c r="XFA12" s="27" t="n"/>
      <c r="XFB12" s="27" t="n"/>
      <c r="XFC12" s="27" t="n"/>
      <c r="XFD12" s="27" t="n"/>
    </row>
    <row r="13" ht="42" customFormat="1" customHeight="1" s="25">
      <c r="A13" s="128" t="n"/>
      <c r="B13" s="139" t="n"/>
      <c r="C13" s="140" t="n"/>
      <c r="D13" s="30" t="inlineStr">
        <is>
          <t>时效指标</t>
        </is>
      </c>
      <c r="E13" s="30" t="inlineStr">
        <is>
          <t>项目按计划完成率</t>
        </is>
      </c>
      <c r="F13" s="126" t="n"/>
      <c r="G13" s="126" t="n"/>
      <c r="H13" s="127" t="n"/>
      <c r="I13" s="42" t="n">
        <v>1</v>
      </c>
      <c r="XEY13" s="27" t="n"/>
      <c r="XEZ13" s="27" t="n"/>
      <c r="XFA13" s="27" t="n"/>
      <c r="XFB13" s="27" t="n"/>
      <c r="XFC13" s="27" t="n"/>
      <c r="XFD13" s="27" t="n"/>
    </row>
    <row r="14" ht="42" customFormat="1" customHeight="1" s="25">
      <c r="A14" s="128" t="n"/>
      <c r="B14" s="141" t="n"/>
      <c r="C14" s="143" t="n"/>
      <c r="D14" s="30" t="inlineStr">
        <is>
          <t>成本指标</t>
        </is>
      </c>
      <c r="E14" s="30" t="inlineStr">
        <is>
          <t>项目补助资金</t>
        </is>
      </c>
      <c r="F14" s="126" t="n"/>
      <c r="G14" s="126" t="n"/>
      <c r="H14" s="127" t="n"/>
      <c r="I14" s="30" t="inlineStr">
        <is>
          <t>32万元</t>
        </is>
      </c>
      <c r="XEY14" s="27" t="n"/>
      <c r="XEZ14" s="27" t="n"/>
      <c r="XFA14" s="27" t="n"/>
      <c r="XFB14" s="27" t="n"/>
      <c r="XFC14" s="27" t="n"/>
      <c r="XFD14" s="27" t="n"/>
    </row>
    <row r="15" ht="42" customFormat="1" customHeight="1" s="25">
      <c r="A15" s="128" t="n"/>
      <c r="B15" s="81" t="inlineStr">
        <is>
          <t>效益指标</t>
        </is>
      </c>
      <c r="C15" s="127" t="n"/>
      <c r="D15" s="81" t="inlineStr">
        <is>
          <t>社会效益
指标</t>
        </is>
      </c>
      <c r="E15" s="81" t="inlineStr">
        <is>
          <t>项目受益户数</t>
        </is>
      </c>
      <c r="F15" s="126" t="n"/>
      <c r="G15" s="126" t="n"/>
      <c r="H15" s="127" t="n"/>
      <c r="I15" s="81" t="inlineStr">
        <is>
          <t>1363户</t>
        </is>
      </c>
    </row>
    <row r="16" ht="42" customFormat="1" customHeight="1" s="25">
      <c r="A16" s="129" t="n"/>
      <c r="B16" s="30" t="inlineStr">
        <is>
          <t>满意度指标</t>
        </is>
      </c>
      <c r="C16" s="127" t="n"/>
      <c r="D16" s="30" t="inlineStr">
        <is>
          <t>服务对象
满意度指标</t>
        </is>
      </c>
      <c r="E16" s="30" t="inlineStr">
        <is>
          <t>项目受益人口满意度</t>
        </is>
      </c>
      <c r="F16" s="126" t="n"/>
      <c r="G16" s="126" t="n"/>
      <c r="H16" s="127" t="n"/>
      <c r="I16" s="42" t="inlineStr">
        <is>
          <t>≥95%</t>
        </is>
      </c>
    </row>
    <row r="17" customFormat="1" s="25">
      <c r="A17" s="40" t="n"/>
      <c r="B17" s="40" t="n"/>
      <c r="C17" s="40" t="n"/>
      <c r="D17" s="40" t="n"/>
      <c r="E17" s="40" t="n"/>
      <c r="F17" s="40" t="n"/>
      <c r="G17" s="40" t="n"/>
      <c r="H17" s="40" t="n"/>
      <c r="I17" s="43" t="n"/>
      <c r="XEY17" s="27" t="n"/>
      <c r="XEZ17" s="27" t="n"/>
      <c r="XFA17" s="27" t="n"/>
      <c r="XFB17" s="27" t="n"/>
      <c r="XFC17" s="27" t="n"/>
      <c r="XFD17" s="27" t="n"/>
    </row>
    <row r="18" customFormat="1" s="25">
      <c r="A18" s="40" t="n"/>
      <c r="B18" s="40" t="n"/>
      <c r="C18" s="40" t="n"/>
      <c r="D18" s="40" t="n"/>
      <c r="E18" s="40" t="n"/>
      <c r="F18" s="40" t="n"/>
      <c r="G18" s="40" t="n"/>
      <c r="H18" s="40" t="n"/>
      <c r="I18" s="43" t="n"/>
      <c r="XEY18" s="27" t="n"/>
      <c r="XEZ18" s="27" t="n"/>
      <c r="XFA18" s="27" t="n"/>
      <c r="XFB18" s="27" t="n"/>
      <c r="XFC18" s="27" t="n"/>
      <c r="XFD18" s="27" t="n"/>
    </row>
    <row r="19" customFormat="1" s="25">
      <c r="A19" s="40" t="n"/>
      <c r="B19" s="40" t="n"/>
      <c r="C19" s="40" t="n"/>
      <c r="D19" s="40" t="n"/>
      <c r="E19" s="40" t="n"/>
      <c r="F19" s="40" t="n"/>
      <c r="G19" s="40" t="n"/>
      <c r="H19" s="40" t="n"/>
      <c r="I19" s="43" t="n"/>
      <c r="XEY19" s="27" t="n"/>
      <c r="XEZ19" s="27" t="n"/>
      <c r="XFA19" s="27" t="n"/>
      <c r="XFB19" s="27" t="n"/>
      <c r="XFC19" s="27" t="n"/>
      <c r="XFD19" s="27" t="n"/>
    </row>
    <row r="20" customFormat="1" s="25">
      <c r="A20" s="40" t="n"/>
      <c r="B20" s="40" t="n"/>
      <c r="C20" s="40" t="n"/>
      <c r="D20" s="40" t="n"/>
      <c r="E20" s="40" t="n"/>
      <c r="F20" s="40" t="n"/>
      <c r="G20" s="40" t="n"/>
      <c r="H20" s="40" t="n"/>
      <c r="I20" s="43" t="n"/>
      <c r="XEY20" s="27" t="n"/>
      <c r="XEZ20" s="27" t="n"/>
      <c r="XFA20" s="27" t="n"/>
      <c r="XFB20" s="27" t="n"/>
      <c r="XFC20" s="27" t="n"/>
      <c r="XFD20" s="27" t="n"/>
    </row>
    <row r="21" customFormat="1" s="25">
      <c r="A21" s="40" t="n"/>
      <c r="B21" s="40" t="n"/>
      <c r="C21" s="40" t="n"/>
      <c r="D21" s="40" t="n"/>
      <c r="E21" s="40" t="n"/>
      <c r="F21" s="40" t="n"/>
      <c r="G21" s="40" t="n"/>
      <c r="H21" s="40" t="n"/>
      <c r="I21" s="43" t="n"/>
      <c r="XEY21" s="27" t="n"/>
      <c r="XEZ21" s="27" t="n"/>
      <c r="XFA21" s="27" t="n"/>
      <c r="XFB21" s="27" t="n"/>
      <c r="XFC21" s="27" t="n"/>
      <c r="XFD21" s="27" t="n"/>
    </row>
  </sheetData>
  <mergeCells count="32">
    <mergeCell ref="F4:G4"/>
    <mergeCell ref="B16:C16"/>
    <mergeCell ref="E16:H16"/>
    <mergeCell ref="A3:C3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A1:I1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H3" sqref="H3:I3"/>
    </sheetView>
  </sheetViews>
  <sheetFormatPr baseColWidth="8" defaultColWidth="8.1" defaultRowHeight="15.75"/>
  <cols>
    <col width="8.65833333333333" customWidth="1" style="27" min="1" max="1"/>
    <col width="9.90833333333333" customWidth="1" style="27" min="2" max="2"/>
    <col width="2.15833333333333" customWidth="1" style="27" min="3" max="3"/>
    <col width="12.6166666666667" customWidth="1" style="27" min="4" max="4"/>
    <col width="8.1" customWidth="1" style="27" min="5" max="6"/>
    <col width="7.76666666666667" customWidth="1" style="27" min="7" max="7"/>
    <col width="7.01666666666667" customWidth="1" style="27" min="8" max="8"/>
    <col width="14.9666666666667" customWidth="1" style="27" min="9" max="9"/>
    <col width="8.1" customWidth="1" style="27" min="10" max="16384"/>
  </cols>
  <sheetData>
    <row r="1" ht="30" customHeight="1">
      <c r="A1" s="3" t="inlineStr">
        <is>
          <t>附件2-7</t>
        </is>
      </c>
    </row>
    <row r="2" ht="42" customFormat="1" customHeight="1" s="1">
      <c r="A2" s="4" t="inlineStr">
        <is>
          <t>2022年第二批整合资金绩效目标表</t>
        </is>
      </c>
    </row>
    <row r="3" ht="42" customFormat="1" customHeight="1" s="1">
      <c r="A3" s="5" t="inlineStr">
        <is>
          <t>项目名称</t>
        </is>
      </c>
      <c r="B3" s="126" t="n"/>
      <c r="C3" s="127" t="n"/>
      <c r="D3" s="6" t="inlineStr">
        <is>
          <t>一般农户草棚建设</t>
        </is>
      </c>
      <c r="E3" s="127" t="n"/>
      <c r="F3" s="5" t="inlineStr">
        <is>
          <t>项目负责人及电话</t>
        </is>
      </c>
      <c r="G3" s="127" t="n"/>
      <c r="H3" s="5" t="inlineStr">
        <is>
          <t>赵过存  4421051</t>
        </is>
      </c>
      <c r="I3" s="127" t="n"/>
    </row>
    <row r="4" ht="42" customFormat="1" customHeight="1" s="1">
      <c r="A4" s="5" t="inlineStr">
        <is>
          <t>主管部门</t>
        </is>
      </c>
      <c r="B4" s="126" t="n"/>
      <c r="C4" s="127" t="n"/>
      <c r="D4" s="5" t="inlineStr">
        <is>
          <t>环县畜牧兽医局</t>
        </is>
      </c>
      <c r="E4" s="127" t="n"/>
      <c r="F4" s="5" t="inlineStr">
        <is>
          <t>实施单位</t>
        </is>
      </c>
      <c r="G4" s="127" t="n"/>
      <c r="H4" s="5" t="inlineStr">
        <is>
          <t>耿湾乡等20个乡镇</t>
        </is>
      </c>
      <c r="I4" s="127" t="n"/>
    </row>
    <row r="5" ht="42" customFormat="1" customHeight="1" s="1">
      <c r="A5" s="5" t="inlineStr">
        <is>
          <t>资金情况
（万元）</t>
        </is>
      </c>
      <c r="B5" s="137" t="n"/>
      <c r="C5" s="138" t="n"/>
      <c r="D5" s="5" t="inlineStr">
        <is>
          <t>年度资金总额：</t>
        </is>
      </c>
      <c r="E5" s="127" t="n"/>
      <c r="F5" s="146" t="n">
        <v>707.7</v>
      </c>
      <c r="G5" s="126" t="n"/>
      <c r="H5" s="126" t="n"/>
      <c r="I5" s="127" t="n"/>
    </row>
    <row r="6" ht="42" customFormat="1" customHeight="1" s="1">
      <c r="A6" s="139" t="n"/>
      <c r="C6" s="140" t="n"/>
      <c r="D6" s="8" t="inlineStr">
        <is>
          <t xml:space="preserve">   其中：财政拨款</t>
        </is>
      </c>
      <c r="E6" s="127" t="n"/>
      <c r="F6" s="146" t="n">
        <v>707.7</v>
      </c>
      <c r="G6" s="126" t="n"/>
      <c r="H6" s="126" t="n"/>
      <c r="I6" s="127" t="n"/>
    </row>
    <row r="7" ht="42" customFormat="1" customHeight="1" s="1">
      <c r="A7" s="141" t="n"/>
      <c r="B7" s="142" t="n"/>
      <c r="C7" s="143" t="n"/>
      <c r="D7" s="9" t="inlineStr">
        <is>
          <t xml:space="preserve">      其他资金</t>
        </is>
      </c>
      <c r="E7" s="127" t="n"/>
      <c r="F7" s="5" t="n"/>
      <c r="G7" s="126" t="n"/>
      <c r="H7" s="126" t="n"/>
      <c r="I7" s="127" t="n"/>
    </row>
    <row r="8" ht="38" customFormat="1" customHeight="1" s="1">
      <c r="A8" s="5" t="inlineStr">
        <is>
          <t>总
体
目
标</t>
        </is>
      </c>
      <c r="B8" s="5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</row>
    <row r="9" ht="38" customFormat="1" customHeight="1" s="1">
      <c r="A9" s="129" t="n"/>
      <c r="B9" s="8" t="inlineStr">
        <is>
          <t>全县共扶持20个乡镇204个村1011户，新建草棚1011座，每座补助7000元。项目建成后，改善农户养殖配套设施，减少饲草浪费，提升养殖效益，增加养殖收入。</t>
        </is>
      </c>
      <c r="C9" s="126" t="n"/>
      <c r="D9" s="126" t="n"/>
      <c r="E9" s="126" t="n"/>
      <c r="F9" s="126" t="n"/>
      <c r="G9" s="126" t="n"/>
      <c r="H9" s="126" t="n"/>
      <c r="I9" s="127" t="n"/>
    </row>
    <row r="10" ht="38" customFormat="1" customHeight="1" s="1">
      <c r="A10" s="5" t="inlineStr">
        <is>
          <t>绩
效
指
标</t>
        </is>
      </c>
      <c r="B10" s="5" t="inlineStr">
        <is>
          <t>一级指标</t>
        </is>
      </c>
      <c r="C10" s="127" t="n"/>
      <c r="D10" s="5" t="inlineStr">
        <is>
          <t>二级指标</t>
        </is>
      </c>
      <c r="E10" s="5" t="inlineStr">
        <is>
          <t>三级指标</t>
        </is>
      </c>
      <c r="F10" s="126" t="n"/>
      <c r="G10" s="126" t="n"/>
      <c r="H10" s="127" t="n"/>
      <c r="I10" s="5" t="inlineStr">
        <is>
          <t>指标值</t>
        </is>
      </c>
    </row>
    <row r="11" ht="38" customFormat="1" customHeight="1" s="1">
      <c r="A11" s="128" t="n"/>
      <c r="B11" s="14" t="inlineStr">
        <is>
          <t>产出指标</t>
        </is>
      </c>
      <c r="C11" s="138" t="n"/>
      <c r="D11" s="5" t="inlineStr">
        <is>
          <t>数量指标</t>
        </is>
      </c>
      <c r="E11" s="5" t="inlineStr">
        <is>
          <t>新建草棚数量</t>
        </is>
      </c>
      <c r="F11" s="126" t="n"/>
      <c r="G11" s="126" t="n"/>
      <c r="H11" s="127" t="n"/>
      <c r="I11" s="5" t="inlineStr">
        <is>
          <t>1011座</t>
        </is>
      </c>
    </row>
    <row r="12" ht="38" customFormat="1" customHeight="1" s="1">
      <c r="A12" s="128" t="n"/>
      <c r="B12" s="139" t="n"/>
      <c r="C12" s="140" t="n"/>
      <c r="D12" s="14" t="inlineStr">
        <is>
          <t>质量指标</t>
        </is>
      </c>
      <c r="E12" s="19" t="inlineStr">
        <is>
          <t>质量合格率</t>
        </is>
      </c>
      <c r="F12" s="126" t="n"/>
      <c r="G12" s="126" t="n"/>
      <c r="H12" s="127" t="n"/>
      <c r="I12" s="18" t="n">
        <v>1</v>
      </c>
    </row>
    <row r="13" ht="38" customFormat="1" customHeight="1" s="1">
      <c r="A13" s="128" t="n"/>
      <c r="B13" s="139" t="n"/>
      <c r="C13" s="140" t="n"/>
      <c r="D13" s="5" t="inlineStr">
        <is>
          <t>时效指标</t>
        </is>
      </c>
      <c r="E13" s="5" t="inlineStr">
        <is>
          <t>项目计划完成率</t>
        </is>
      </c>
      <c r="F13" s="126" t="n"/>
      <c r="G13" s="126" t="n"/>
      <c r="H13" s="127" t="n"/>
      <c r="I13" s="18" t="n">
        <v>1</v>
      </c>
    </row>
    <row r="14" ht="38" customFormat="1" customHeight="1" s="1">
      <c r="A14" s="128" t="n"/>
      <c r="B14" s="139" t="n"/>
      <c r="C14" s="140" t="n"/>
      <c r="D14" s="5" t="inlineStr">
        <is>
          <t>成本指标</t>
        </is>
      </c>
      <c r="E14" s="19" t="inlineStr">
        <is>
          <t>补助资金</t>
        </is>
      </c>
      <c r="F14" s="126" t="n"/>
      <c r="G14" s="126" t="n"/>
      <c r="H14" s="127" t="n"/>
      <c r="I14" s="147" t="inlineStr">
        <is>
          <t>0.7万元/个</t>
        </is>
      </c>
    </row>
    <row r="15" ht="38" customFormat="1" customHeight="1" s="1">
      <c r="A15" s="128" t="n"/>
      <c r="B15" s="14" t="inlineStr">
        <is>
          <t>效益指标</t>
        </is>
      </c>
      <c r="C15" s="138" t="n"/>
      <c r="D15" s="5" t="inlineStr">
        <is>
          <t>经济效益
指标</t>
        </is>
      </c>
      <c r="E15" s="5" t="inlineStr">
        <is>
          <t>户均增收</t>
        </is>
      </c>
      <c r="F15" s="126" t="n"/>
      <c r="G15" s="126" t="n"/>
      <c r="H15" s="127" t="n"/>
      <c r="I15" s="5" t="inlineStr">
        <is>
          <t>≥2万元</t>
        </is>
      </c>
    </row>
    <row r="16" ht="38" customFormat="1" customHeight="1" s="1">
      <c r="A16" s="128" t="n"/>
      <c r="B16" s="139" t="n"/>
      <c r="C16" s="140" t="n"/>
      <c r="D16" s="5" t="inlineStr">
        <is>
          <t>社会效益
指标</t>
        </is>
      </c>
      <c r="E16" s="5" t="inlineStr">
        <is>
          <t>项目受益户数</t>
        </is>
      </c>
      <c r="F16" s="126" t="n"/>
      <c r="G16" s="126" t="n"/>
      <c r="H16" s="127" t="n"/>
      <c r="I16" s="148" t="inlineStr">
        <is>
          <t>1011户</t>
        </is>
      </c>
    </row>
    <row r="17" ht="38" customFormat="1" customHeight="1" s="1">
      <c r="A17" s="129" t="n"/>
      <c r="B17" s="5" t="inlineStr">
        <is>
          <t>满意度指标</t>
        </is>
      </c>
      <c r="C17" s="127" t="n"/>
      <c r="D17" s="5" t="inlineStr">
        <is>
          <t>服务对象
满意度指标</t>
        </is>
      </c>
      <c r="E17" s="5" t="inlineStr">
        <is>
          <t>项目群众满意度</t>
        </is>
      </c>
      <c r="F17" s="126" t="n"/>
      <c r="G17" s="126" t="n"/>
      <c r="H17" s="127" t="n"/>
      <c r="I17" s="147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selection activeCell="H3" sqref="H3:I3"/>
    </sheetView>
  </sheetViews>
  <sheetFormatPr baseColWidth="8" defaultColWidth="8.1" defaultRowHeight="15.75"/>
  <cols>
    <col width="8.65833333333333" customWidth="1" style="27" min="1" max="1"/>
    <col width="9.90833333333333" customWidth="1" style="27" min="2" max="2"/>
    <col width="2.15833333333333" customWidth="1" style="27" min="3" max="3"/>
    <col width="12.6166666666667" customWidth="1" style="27" min="4" max="4"/>
    <col width="8.1" customWidth="1" style="27" min="5" max="6"/>
    <col width="7.76666666666667" customWidth="1" style="27" min="7" max="7"/>
    <col width="7.01666666666667" customWidth="1" style="27" min="8" max="8"/>
    <col width="14.9666666666667" customWidth="1" style="27" min="9" max="9"/>
    <col width="8.1" customWidth="1" style="27" min="10" max="16384"/>
  </cols>
  <sheetData>
    <row r="1" ht="30" customHeight="1">
      <c r="A1" s="3" t="inlineStr">
        <is>
          <t>附件2-8</t>
        </is>
      </c>
    </row>
    <row r="2" ht="42" customFormat="1" customHeight="1" s="1">
      <c r="A2" s="4" t="inlineStr">
        <is>
          <t>2022年第二批整合资金绩效目标表</t>
        </is>
      </c>
    </row>
    <row r="3" ht="42" customFormat="1" customHeight="1" s="1">
      <c r="A3" s="5" t="inlineStr">
        <is>
          <t>项目名称</t>
        </is>
      </c>
      <c r="B3" s="126" t="n"/>
      <c r="C3" s="127" t="n"/>
      <c r="D3" s="6" t="inlineStr">
        <is>
          <t>一般农户羊棚建设</t>
        </is>
      </c>
      <c r="E3" s="127" t="n"/>
      <c r="F3" s="5" t="inlineStr">
        <is>
          <t>项目负责人及电话</t>
        </is>
      </c>
      <c r="G3" s="127" t="n"/>
      <c r="H3" s="5" t="inlineStr">
        <is>
          <t>赵过存  4421051</t>
        </is>
      </c>
      <c r="I3" s="127" t="n"/>
    </row>
    <row r="4" ht="42" customFormat="1" customHeight="1" s="1">
      <c r="A4" s="5" t="inlineStr">
        <is>
          <t>主管部门</t>
        </is>
      </c>
      <c r="B4" s="126" t="n"/>
      <c r="C4" s="127" t="n"/>
      <c r="D4" s="5" t="inlineStr">
        <is>
          <t>环县畜牧兽医局</t>
        </is>
      </c>
      <c r="E4" s="127" t="n"/>
      <c r="F4" s="5" t="inlineStr">
        <is>
          <t>实施单位</t>
        </is>
      </c>
      <c r="G4" s="127" t="n"/>
      <c r="H4" s="5" t="inlineStr">
        <is>
          <t>全县20个乡镇</t>
        </is>
      </c>
      <c r="I4" s="127" t="n"/>
    </row>
    <row r="5" ht="42" customFormat="1" customHeight="1" s="1">
      <c r="A5" s="5" t="inlineStr">
        <is>
          <t>资金情况
（万元）</t>
        </is>
      </c>
      <c r="B5" s="137" t="n"/>
      <c r="C5" s="138" t="n"/>
      <c r="D5" s="5" t="inlineStr">
        <is>
          <t>年度资金总额：</t>
        </is>
      </c>
      <c r="E5" s="127" t="n"/>
      <c r="F5" s="146" t="n">
        <v>2696.1</v>
      </c>
      <c r="G5" s="126" t="n"/>
      <c r="H5" s="126" t="n"/>
      <c r="I5" s="127" t="n"/>
    </row>
    <row r="6" ht="42" customFormat="1" customHeight="1" s="1">
      <c r="A6" s="139" t="n"/>
      <c r="C6" s="140" t="n"/>
      <c r="D6" s="8" t="inlineStr">
        <is>
          <t xml:space="preserve">   其中：财政拨款</t>
        </is>
      </c>
      <c r="E6" s="127" t="n"/>
      <c r="F6" s="146" t="n">
        <v>2696.1</v>
      </c>
      <c r="G6" s="126" t="n"/>
      <c r="H6" s="126" t="n"/>
      <c r="I6" s="127" t="n"/>
    </row>
    <row r="7" ht="42" customFormat="1" customHeight="1" s="1">
      <c r="A7" s="141" t="n"/>
      <c r="B7" s="142" t="n"/>
      <c r="C7" s="143" t="n"/>
      <c r="D7" s="9" t="inlineStr">
        <is>
          <t xml:space="preserve">      其他资金</t>
        </is>
      </c>
      <c r="E7" s="127" t="n"/>
      <c r="F7" s="5" t="n"/>
      <c r="G7" s="126" t="n"/>
      <c r="H7" s="126" t="n"/>
      <c r="I7" s="127" t="n"/>
    </row>
    <row r="8" ht="38" customFormat="1" customHeight="1" s="1">
      <c r="A8" s="5" t="inlineStr">
        <is>
          <t>总
体
目
标</t>
        </is>
      </c>
      <c r="B8" s="5" t="inlineStr">
        <is>
          <t>年度目标</t>
        </is>
      </c>
      <c r="C8" s="126" t="n"/>
      <c r="D8" s="126" t="n"/>
      <c r="E8" s="126" t="n"/>
      <c r="F8" s="126" t="n"/>
      <c r="G8" s="126" t="n"/>
      <c r="H8" s="126" t="n"/>
      <c r="I8" s="127" t="n"/>
    </row>
    <row r="9" ht="38" customFormat="1" customHeight="1" s="1">
      <c r="A9" s="129" t="n"/>
      <c r="B9" s="8" t="inlineStr">
        <is>
          <t>全县共扶持20个乡镇224个村1599户新建羊棚1599座。项目建成后，改善农户养殖配套设施，减少饲草浪费，提升养殖效益，增加养殖收入。</t>
        </is>
      </c>
      <c r="C9" s="126" t="n"/>
      <c r="D9" s="126" t="n"/>
      <c r="E9" s="126" t="n"/>
      <c r="F9" s="126" t="n"/>
      <c r="G9" s="126" t="n"/>
      <c r="H9" s="126" t="n"/>
      <c r="I9" s="127" t="n"/>
    </row>
    <row r="10" ht="38" customFormat="1" customHeight="1" s="1">
      <c r="A10" s="5" t="inlineStr">
        <is>
          <t>绩
效
指
标</t>
        </is>
      </c>
      <c r="B10" s="5" t="inlineStr">
        <is>
          <t>一级指标</t>
        </is>
      </c>
      <c r="C10" s="127" t="n"/>
      <c r="D10" s="5" t="inlineStr">
        <is>
          <t>二级指标</t>
        </is>
      </c>
      <c r="E10" s="5" t="inlineStr">
        <is>
          <t>三级指标</t>
        </is>
      </c>
      <c r="F10" s="126" t="n"/>
      <c r="G10" s="126" t="n"/>
      <c r="H10" s="127" t="n"/>
      <c r="I10" s="5" t="inlineStr">
        <is>
          <t>指标值</t>
        </is>
      </c>
    </row>
    <row r="11" ht="38" customFormat="1" customHeight="1" s="1">
      <c r="A11" s="128" t="n"/>
      <c r="B11" s="14" t="inlineStr">
        <is>
          <t>产出指标</t>
        </is>
      </c>
      <c r="C11" s="138" t="n"/>
      <c r="D11" s="5" t="inlineStr">
        <is>
          <t>数量指标</t>
        </is>
      </c>
      <c r="E11" s="5" t="inlineStr">
        <is>
          <t>新建羊棚数量</t>
        </is>
      </c>
      <c r="F11" s="126" t="n"/>
      <c r="G11" s="126" t="n"/>
      <c r="H11" s="127" t="n"/>
      <c r="I11" s="5" t="inlineStr">
        <is>
          <t>1599座</t>
        </is>
      </c>
    </row>
    <row r="12" ht="38" customFormat="1" customHeight="1" s="1">
      <c r="A12" s="128" t="n"/>
      <c r="B12" s="139" t="n"/>
      <c r="C12" s="140" t="n"/>
      <c r="D12" s="14" t="inlineStr">
        <is>
          <t>质量指标</t>
        </is>
      </c>
      <c r="E12" s="19" t="inlineStr">
        <is>
          <t>质量合格率</t>
        </is>
      </c>
      <c r="F12" s="126" t="n"/>
      <c r="G12" s="126" t="n"/>
      <c r="H12" s="127" t="n"/>
      <c r="I12" s="18" t="n">
        <v>1</v>
      </c>
    </row>
    <row r="13" ht="38" customFormat="1" customHeight="1" s="1">
      <c r="A13" s="128" t="n"/>
      <c r="B13" s="139" t="n"/>
      <c r="C13" s="140" t="n"/>
      <c r="D13" s="5" t="inlineStr">
        <is>
          <t>时效指标</t>
        </is>
      </c>
      <c r="E13" s="5" t="inlineStr">
        <is>
          <t>项目计划完成率</t>
        </is>
      </c>
      <c r="F13" s="126" t="n"/>
      <c r="G13" s="126" t="n"/>
      <c r="H13" s="127" t="n"/>
      <c r="I13" s="18" t="n">
        <v>1</v>
      </c>
    </row>
    <row r="14" ht="38" customFormat="1" customHeight="1" s="1">
      <c r="A14" s="128" t="n"/>
      <c r="B14" s="139" t="n"/>
      <c r="C14" s="140" t="n"/>
      <c r="D14" s="5" t="inlineStr">
        <is>
          <t>成本指标</t>
        </is>
      </c>
      <c r="E14" s="19" t="inlineStr">
        <is>
          <t>补助标准：“50+50”㎡、“63+45”㎡、“75+75”㎡</t>
        </is>
      </c>
      <c r="F14" s="126" t="n"/>
      <c r="G14" s="126" t="n"/>
      <c r="H14" s="127" t="n"/>
      <c r="I14" s="147" t="inlineStr">
        <is>
          <t>1.2万元、1.8万元、1.8万元</t>
        </is>
      </c>
    </row>
    <row r="15" ht="38" customFormat="1" customHeight="1" s="1">
      <c r="A15" s="128" t="n"/>
      <c r="B15" s="14" t="inlineStr">
        <is>
          <t>效益指标</t>
        </is>
      </c>
      <c r="C15" s="138" t="n"/>
      <c r="D15" s="5" t="inlineStr">
        <is>
          <t>经济效益
指标</t>
        </is>
      </c>
      <c r="E15" s="5" t="inlineStr">
        <is>
          <t>户均增收</t>
        </is>
      </c>
      <c r="F15" s="126" t="n"/>
      <c r="G15" s="126" t="n"/>
      <c r="H15" s="127" t="n"/>
      <c r="I15" s="5" t="inlineStr">
        <is>
          <t>≥2万元</t>
        </is>
      </c>
    </row>
    <row r="16" ht="38" customFormat="1" customHeight="1" s="1">
      <c r="A16" s="128" t="n"/>
      <c r="B16" s="139" t="n"/>
      <c r="C16" s="140" t="n"/>
      <c r="D16" s="5" t="inlineStr">
        <is>
          <t>社会效益
指标</t>
        </is>
      </c>
      <c r="E16" s="5" t="inlineStr">
        <is>
          <t>项目受益户数</t>
        </is>
      </c>
      <c r="F16" s="126" t="n"/>
      <c r="G16" s="126" t="n"/>
      <c r="H16" s="127" t="n"/>
      <c r="I16" s="148" t="inlineStr">
        <is>
          <t>1599户</t>
        </is>
      </c>
    </row>
    <row r="17" ht="38" customFormat="1" customHeight="1" s="1">
      <c r="A17" s="129" t="n"/>
      <c r="B17" s="5" t="inlineStr">
        <is>
          <t>满意度指标</t>
        </is>
      </c>
      <c r="C17" s="127" t="n"/>
      <c r="D17" s="5" t="inlineStr">
        <is>
          <t>服务对象
满意度指标</t>
        </is>
      </c>
      <c r="E17" s="5" t="inlineStr">
        <is>
          <t>项目受益群众满意度</t>
        </is>
      </c>
      <c r="F17" s="126" t="n"/>
      <c r="G17" s="126" t="n"/>
      <c r="H17" s="127" t="n"/>
      <c r="I17" s="147" t="inlineStr">
        <is>
          <t>≥95%</t>
        </is>
      </c>
    </row>
  </sheetData>
  <mergeCells count="33">
    <mergeCell ref="F4:G4"/>
    <mergeCell ref="B15:C16"/>
    <mergeCell ref="E16:H16"/>
    <mergeCell ref="A3:C3"/>
    <mergeCell ref="A1:B1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D5:E5"/>
    <mergeCell ref="B11:C14"/>
    <mergeCell ref="E15:H15"/>
    <mergeCell ref="A10:A17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2025-03-10T10:21:50Z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BEE047169D5747C0B4EAE63E8AA3532C</vt:lpwstr>
  </property>
  <property name="KSOProductBuildVer" fmtid="{D5CDD505-2E9C-101B-9397-08002B2CF9AE}" pid="3">
    <vt:lpwstr>2052-11.1.0.11115</vt:lpwstr>
  </property>
</Properties>
</file>