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540" tabRatio="848" firstSheet="0" activeTab="0" autoFilterDateGrouping="1"/>
  </bookViews>
  <sheets>
    <sheet name="项目计划表" sheetId="1" state="visible" r:id="rId1"/>
    <sheet name="食用菌" sheetId="2" state="visible" r:id="rId2"/>
    <sheet name="培训" sheetId="3" state="visible" r:id="rId3"/>
    <sheet name="庆环" sheetId="4" state="visible" r:id="rId4"/>
    <sheet name="众城" sheetId="5" state="visible" r:id="rId5"/>
    <sheet name="众城张" sheetId="6" state="visible" r:id="rId6"/>
    <sheet name="众城城东原" sheetId="7" state="visible" r:id="rId7"/>
    <sheet name="牧康" sheetId="8" state="visible" r:id="rId8"/>
    <sheet name="52个示范社" sheetId="9" state="visible" r:id="rId9"/>
    <sheet name="羊棚" sheetId="10" state="visible" r:id="rId10"/>
    <sheet name="水务" sheetId="11" state="visible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'项目计划表'!$A$6:$XDE$24</definedName>
    <definedName name="_xlnm.Print_Titles" localSheetId="0">'项目计划表'!$2:$5</definedName>
  </definedNames>
  <calcPr calcId="144525" fullCalcOnLoad="1"/>
</workbook>
</file>

<file path=xl/styles.xml><?xml version="1.0" encoding="utf-8"?>
<styleSheet xmlns="http://schemas.openxmlformats.org/spreadsheetml/2006/main">
  <numFmts count="49">
    <numFmt numFmtId="164" formatCode="0.00_);[Red]\(0.00\)"/>
    <numFmt numFmtId="165" formatCode="0_);[Red]\(0\)"/>
    <numFmt numFmtId="166" formatCode="0.00_ "/>
    <numFmt numFmtId="167" formatCode="0.0000_ "/>
    <numFmt numFmtId="168" formatCode="yy\.mm\.dd"/>
    <numFmt numFmtId="169" formatCode="_-* #,##0_-;\-* #,##0_-;_-* &quot;-&quot;_-;_-@_-"/>
    <numFmt numFmtId="170" formatCode="_-&quot;$&quot;* #,##0_-;\-&quot;$&quot;* #,##0_-;_-&quot;$&quot;* &quot;-&quot;_-;_-@_-"/>
    <numFmt numFmtId="171" formatCode="_(&quot;$&quot;* #,##0.00_);_(&quot;$&quot;* \(#,##0.00\);_(&quot;$&quot;* &quot;-&quot;??_);_(@_)"/>
    <numFmt numFmtId="172" formatCode="#,##0\ &quot; &quot;;\(#,##0\)\ ;&quot;—&quot;&quot; &quot;&quot; &quot;&quot; &quot;&quot; &quot;"/>
    <numFmt numFmtId="173" formatCode="\$#,##0.00;\(\$#,##0.00\)"/>
    <numFmt numFmtId="174" formatCode="_-#,###.00,_-;\(#,###.00,\);_-\ \ &quot;-&quot;_-;_-@_-"/>
    <numFmt numFmtId="175" formatCode="&quot;$&quot;#,##0_);[Red]\(&quot;$&quot;#,##0\)"/>
    <numFmt numFmtId="176" formatCode="_-* #,##0&quot;$&quot;_-;\-* #,##0&quot;$&quot;_-;_-* &quot;-&quot;&quot;$&quot;_-;_-@_-"/>
    <numFmt numFmtId="177" formatCode="#\ ??/??"/>
    <numFmt numFmtId="178" formatCode="_-* #,##0\ _k_r_-;\-* #,##0\ _k_r_-;_-* &quot;-&quot;\ _k_r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&quot;$&quot;\ * #,##0_-;_-&quot;$&quot;\ * #,##0\-;_-&quot;$&quot;\ * &quot;-&quot;_-;_-@_-"/>
    <numFmt numFmtId="188" formatCode="0.000%"/>
    <numFmt numFmtId="189" formatCode="&quot;\&quot;#,##0;[Red]&quot;\&quot;&quot;\&quot;&quot;\&quot;&quot;\&quot;&quot;\&quot;&quot;\&quot;&quot;\&quot;\-#,##0"/>
    <numFmt numFmtId="190" formatCode="&quot;$&quot;\ #,##0.00_-;[Red]&quot;$&quot;\ #,##0.00\-"/>
    <numFmt numFmtId="191" formatCode="&quot;$&quot;#,##0_);\(&quot;$&quot;#,##0\)"/>
    <numFmt numFmtId="192" formatCode="_-* #,##0&quot;￥&quot;_-;\-* #,##0&quot;￥&quot;_-;_-* &quot;-&quot;&quot;￥&quot;_-;_-@_-"/>
    <numFmt numFmtId="193" formatCode="_-* #,##0_-;\-* #,##0_-;_-* &quot;-&quot;??_-;_-@_-"/>
    <numFmt numFmtId="194" formatCode="_-* #,##0.00_-;\-* #,##0.00_-;_-* &quot;-&quot;??_-;_-@_-"/>
    <numFmt numFmtId="195" formatCode="#,##0;\(#,##0\)"/>
    <numFmt numFmtId="196" formatCode="#,##0.0"/>
    <numFmt numFmtId="197" formatCode="_-* #,##0_$_-;\-* #,##0_$_-;_-* &quot;-&quot;_$_-;_-@_-"/>
    <numFmt numFmtId="198" formatCode="_-&quot;$&quot;\ * #,##0.00_-;_-&quot;$&quot;\ * #,##0.00\-;_-&quot;$&quot;\ * &quot;-&quot;??_-;_-@_-"/>
    <numFmt numFmtId="199" formatCode="\$#,##0;\(\$#,##0\)"/>
    <numFmt numFmtId="200" formatCode="_([$€-2]* #,##0.00_);_([$€-2]* \(#,##0.00\);_([$€-2]* &quot;-&quot;??_)"/>
    <numFmt numFmtId="201" formatCode="#,##0.00&quot;￥&quot;;\-#,##0.00&quot;￥&quot;"/>
    <numFmt numFmtId="202" formatCode="&quot;?\t#,##0_);[Red]\(&quot;&quot;?&quot;\t#,##0\)"/>
    <numFmt numFmtId="203" formatCode="_-* #,##0.00&quot;￥&quot;_-;\-* #,##0.00&quot;￥&quot;_-;_-* &quot;-&quot;??&quot;￥&quot;_-;_-@_-"/>
    <numFmt numFmtId="204" formatCode="&quot;$&quot;#,##0.00_);[Red]\(&quot;$&quot;#,##0.00\)"/>
    <numFmt numFmtId="205" formatCode="0.0%"/>
    <numFmt numFmtId="206" formatCode="&quot;$&quot;#,##0;\-&quot;$&quot;#,##0"/>
    <numFmt numFmtId="207" formatCode="_-* #,##0.00&quot;$&quot;_-;\-* #,##0.00&quot;$&quot;_-;_-* &quot;-&quot;??&quot;$&quot;_-;_-@_-"/>
    <numFmt numFmtId="208" formatCode="_-* #,##0.00\ _k_r_-;\-* #,##0.00\ _k_r_-;_-* &quot;-&quot;??\ _k_r_-;_-@_-"/>
    <numFmt numFmtId="209" formatCode="&quot;綅&quot;\t#,##0_);[Red]\(&quot;綅&quot;\t#,##0\)"/>
    <numFmt numFmtId="210" formatCode="_-&quot;$&quot;* #,##0.00_-;\-&quot;$&quot;* #,##0.00_-;_-&quot;$&quot;* &quot;-&quot;??_-;_-@_-"/>
    <numFmt numFmtId="211" formatCode="_-* #,##0.00_$_-;\-* #,##0.00_$_-;_-* &quot;-&quot;??_$_-;_-@_-"/>
    <numFmt numFmtId="212" formatCode="0.0"/>
  </numFmts>
  <fonts count="115">
    <font>
      <name val="宋体"/>
      <charset val="134"/>
      <sz val="12"/>
    </font>
    <font>
      <name val="黑体"/>
      <charset val="134"/>
      <sz val="14"/>
    </font>
    <font>
      <name val="方正小标宋简体"/>
      <charset val="134"/>
      <sz val="18"/>
    </font>
    <font>
      <name val="仿宋_GB2312"/>
      <charset val="134"/>
      <sz val="10"/>
    </font>
    <font>
      <name val="仿宋_GB2312"/>
      <charset val="134"/>
      <color indexed="8"/>
      <sz val="10"/>
    </font>
    <font>
      <name val="宋体"/>
      <charset val="134"/>
      <sz val="10"/>
    </font>
    <font>
      <name val="黑体"/>
      <charset val="134"/>
      <sz val="12"/>
    </font>
    <font>
      <name val="Times New Roman"/>
      <charset val="204"/>
      <color rgb="FF000000"/>
      <sz val="10"/>
    </font>
    <font>
      <name val="仿宋_GB2312"/>
      <charset val="134"/>
      <color rgb="FF000000"/>
      <sz val="10"/>
    </font>
    <font>
      <name val="仿宋_GB2312"/>
      <charset val="204"/>
      <color rgb="FF000000"/>
      <sz val="10"/>
    </font>
    <font>
      <name val="宋体"/>
      <charset val="134"/>
      <sz val="9"/>
    </font>
    <font>
      <name val="黑体"/>
      <charset val="134"/>
      <sz val="9"/>
    </font>
    <font>
      <name val="方正小标宋简体"/>
      <charset val="134"/>
      <sz val="22"/>
    </font>
    <font>
      <name val="Times New Roman"/>
      <charset val="134"/>
      <sz val="9"/>
    </font>
    <font>
      <name val="仿宋_GB2312"/>
      <charset val="134"/>
      <color indexed="8"/>
      <sz val="9"/>
    </font>
    <font>
      <name val="宋体"/>
      <charset val="134"/>
      <color rgb="FFFF0000"/>
      <sz val="10"/>
    </font>
    <font>
      <name val="宋体"/>
      <charset val="134"/>
      <color rgb="FFFF0000"/>
      <sz val="9"/>
    </font>
    <font>
      <name val="宋体"/>
      <charset val="134"/>
      <b val="1"/>
      <color indexed="8"/>
      <sz val="11"/>
    </font>
    <font>
      <name val="宋体"/>
      <charset val="134"/>
      <color indexed="9"/>
      <sz val="11"/>
    </font>
    <font>
      <name val="宋体"/>
      <charset val="134"/>
      <b val="1"/>
      <color indexed="52"/>
      <sz val="11"/>
    </font>
    <font>
      <name val="宋体"/>
      <charset val="134"/>
      <i val="1"/>
      <color indexed="23"/>
      <sz val="11"/>
    </font>
    <font>
      <name val="宋体"/>
      <charset val="134"/>
      <color indexed="12"/>
      <sz val="12"/>
      <u val="single"/>
    </font>
    <font>
      <name val="宋体"/>
      <charset val="134"/>
      <color indexed="8"/>
      <sz val="11"/>
    </font>
    <font>
      <name val="宋体"/>
      <charset val="134"/>
      <color indexed="36"/>
      <sz val="12"/>
      <u val="single"/>
    </font>
    <font>
      <name val="Arial"/>
      <charset val="0"/>
      <sz val="10"/>
    </font>
    <font>
      <name val="MS Sans Serif"/>
      <charset val="0"/>
      <b val="1"/>
      <sz val="10"/>
    </font>
    <font>
      <name val="宋体"/>
      <charset val="134"/>
      <b val="1"/>
      <color indexed="63"/>
      <sz val="11"/>
    </font>
    <font>
      <name val="???"/>
      <charset val="0"/>
      <sz val="12"/>
    </font>
    <font>
      <name val="Times New Roman"/>
      <charset val="0"/>
      <sz val="8"/>
    </font>
    <font>
      <name val="楷体_GB2312"/>
      <charset val="134"/>
      <color indexed="8"/>
      <sz val="12"/>
    </font>
    <font>
      <name val="Times New Roman"/>
      <charset val="0"/>
      <sz val="12"/>
    </font>
    <font>
      <name val="MS Sans Serif"/>
      <charset val="0"/>
      <color indexed="8"/>
      <sz val="10"/>
    </font>
    <font>
      <name val="Times New Roman"/>
      <charset val="0"/>
      <sz val="10"/>
    </font>
    <font>
      <name val="宋体"/>
      <charset val="134"/>
      <color indexed="62"/>
      <sz val="11"/>
    </font>
    <font>
      <name val="宋体"/>
      <charset val="134"/>
      <color indexed="17"/>
      <sz val="12"/>
    </font>
    <font>
      <name val="宋体"/>
      <charset val="134"/>
      <b val="1"/>
      <color indexed="56"/>
      <sz val="11"/>
    </font>
    <font>
      <name val="Arial"/>
      <charset val="0"/>
      <b val="1"/>
      <sz val="12"/>
    </font>
    <font>
      <name val="宋体"/>
      <charset val="134"/>
      <color indexed="10"/>
      <sz val="11"/>
    </font>
    <font>
      <name val="宋体"/>
      <charset val="134"/>
      <color indexed="9"/>
      <sz val="12"/>
    </font>
    <font>
      <name val="宋体"/>
      <charset val="134"/>
      <color indexed="8"/>
      <sz val="12"/>
    </font>
    <font>
      <name val="宋体"/>
      <charset val="134"/>
      <color indexed="60"/>
      <sz val="11"/>
    </font>
    <font>
      <name val="宋体"/>
      <charset val="134"/>
      <color indexed="17"/>
      <sz val="11"/>
    </font>
    <font>
      <name val="宋体"/>
      <charset val="134"/>
      <b val="1"/>
      <sz val="12"/>
    </font>
    <font>
      <name val="楷体_GB2312"/>
      <charset val="134"/>
      <b val="1"/>
      <color indexed="52"/>
      <sz val="12"/>
    </font>
    <font>
      <name val="宋体"/>
      <charset val="134"/>
      <sz val="11"/>
    </font>
    <font>
      <name val="宋体"/>
      <charset val="134"/>
      <color indexed="20"/>
      <sz val="11"/>
    </font>
    <font>
      <name val="Helv"/>
      <charset val="0"/>
      <sz val="10"/>
    </font>
    <font>
      <name val="宋体"/>
      <charset val="134"/>
      <b val="1"/>
      <color indexed="9"/>
      <sz val="11"/>
    </font>
    <font>
      <name val="Arial"/>
      <charset val="0"/>
      <color indexed="8"/>
      <sz val="10"/>
    </font>
    <font>
      <name val="楷体_GB2312"/>
      <charset val="134"/>
      <color indexed="60"/>
      <sz val="12"/>
    </font>
    <font>
      <name val="宋体"/>
      <charset val="134"/>
      <b val="1"/>
      <color indexed="56"/>
      <sz val="15"/>
    </font>
    <font>
      <name val="楷体_GB2312"/>
      <charset val="134"/>
      <color indexed="20"/>
      <sz val="12"/>
    </font>
    <font>
      <name val="宋体"/>
      <charset val="134"/>
      <b val="1"/>
      <color indexed="56"/>
      <sz val="13"/>
    </font>
    <font>
      <name val="宋体"/>
      <charset val="134"/>
      <color indexed="20"/>
      <sz val="10.5"/>
    </font>
    <font>
      <name val="宋体"/>
      <charset val="134"/>
      <color indexed="52"/>
      <sz val="11"/>
    </font>
    <font>
      <name val="Arial"/>
      <charset val="0"/>
      <b val="1"/>
      <sz val="18"/>
    </font>
    <font>
      <name val="MS Serif"/>
      <charset val="0"/>
      <color indexed="16"/>
      <sz val="10"/>
    </font>
    <font>
      <name val="宋体"/>
      <charset val="134"/>
      <b val="1"/>
      <color indexed="56"/>
      <sz val="18"/>
    </font>
    <font>
      <name val="楷体_GB2312"/>
      <charset val="134"/>
      <b val="1"/>
      <color indexed="63"/>
      <sz val="12"/>
    </font>
    <font>
      <name val="楷体_GB2312"/>
      <charset val="134"/>
      <color indexed="17"/>
      <sz val="12"/>
    </font>
    <font>
      <name val="Arial"/>
      <charset val="0"/>
      <b val="1"/>
      <sz val="8"/>
    </font>
    <font>
      <name val="Times New Roman"/>
      <charset val="0"/>
      <i val="1"/>
      <sz val="9"/>
    </font>
    <font>
      <name val="Tms Rmn"/>
      <charset val="0"/>
      <b val="1"/>
      <sz val="10"/>
    </font>
    <font>
      <name val="Geneva"/>
      <charset val="0"/>
      <sz val="10"/>
    </font>
    <font>
      <name val="Times New Roman"/>
      <charset val="0"/>
      <sz val="10"/>
      <u val="singleAccounting"/>
      <vertAlign val="subscript"/>
    </font>
    <font>
      <name val="Times New Roman"/>
      <charset val="0"/>
      <sz val="11"/>
    </font>
    <font>
      <name val="宋体"/>
      <charset val="134"/>
      <color indexed="20"/>
      <sz val="12"/>
    </font>
    <font>
      <name val="楷体_GB2312"/>
      <charset val="134"/>
      <color indexed="9"/>
      <sz val="12"/>
    </font>
    <font>
      <name val="宋体"/>
      <charset val="134"/>
      <color theme="1"/>
      <sz val="11"/>
      <scheme val="minor"/>
    </font>
    <font>
      <name val="Arial"/>
      <charset val="0"/>
      <sz val="8"/>
    </font>
    <font>
      <name val="Times New Roman"/>
      <charset val="0"/>
      <b val="1"/>
      <sz val="13"/>
    </font>
    <font>
      <name val="宋体"/>
      <charset val="134"/>
      <color indexed="17"/>
      <sz val="10"/>
    </font>
    <font>
      <name val="Arial"/>
      <charset val="0"/>
      <color indexed="12"/>
      <sz val="7.5"/>
      <u val="single"/>
    </font>
    <font>
      <name val="宋体"/>
      <charset val="134"/>
      <color indexed="17"/>
      <sz val="10.5"/>
    </font>
    <font>
      <name val="Helv"/>
      <charset val="0"/>
      <sz val="7"/>
    </font>
    <font>
      <name val="楷体_GB2312"/>
      <charset val="134"/>
      <color indexed="10"/>
      <sz val="12"/>
    </font>
    <font>
      <name val="MS Serif"/>
      <charset val="0"/>
      <sz val="10"/>
    </font>
    <font>
      <name val="宋体"/>
      <charset val="134"/>
      <color indexed="20"/>
      <sz val="10"/>
    </font>
    <font>
      <name val="楷体"/>
      <charset val="134"/>
      <sz val="10"/>
    </font>
    <font>
      <name val="宋体"/>
      <charset val="134"/>
      <b val="1"/>
      <color indexed="8"/>
      <sz val="12"/>
    </font>
    <font>
      <name val="宋体"/>
      <charset val="134"/>
      <color indexed="16"/>
      <sz val="12"/>
    </font>
    <font>
      <name val="Times New Roman"/>
      <charset val="0"/>
      <i val="1"/>
      <sz val="12"/>
    </font>
    <font>
      <name val="Arial"/>
      <charset val="0"/>
      <color indexed="36"/>
      <sz val="7.5"/>
      <u val="single"/>
    </font>
    <font>
      <name val="Helv"/>
      <charset val="0"/>
      <b val="1"/>
      <sz val="10"/>
    </font>
    <font>
      <name val="Helv"/>
      <charset val="0"/>
      <b val="1"/>
      <sz val="11"/>
    </font>
    <font>
      <name val="楷体_GB2312"/>
      <charset val="134"/>
      <b val="1"/>
      <color indexed="56"/>
      <sz val="13"/>
    </font>
    <font>
      <name val="Courier"/>
      <charset val="0"/>
      <sz val="10"/>
    </font>
    <font>
      <name val="Arial"/>
      <charset val="0"/>
      <b val="1"/>
      <sz val="9"/>
    </font>
    <font>
      <name val="MS Sans Serif"/>
      <charset val="0"/>
      <sz val="10"/>
    </font>
    <font>
      <name val="Arial"/>
      <charset val="0"/>
      <sz val="12"/>
    </font>
    <font>
      <name val="Helv"/>
      <charset val="0"/>
      <b val="1"/>
      <sz val="12"/>
    </font>
    <font>
      <name val="Tahoma"/>
      <charset val="134"/>
      <color indexed="20"/>
      <sz val="11"/>
    </font>
    <font>
      <name val="Times New Roman"/>
      <charset val="0"/>
      <sz val="18"/>
    </font>
    <font>
      <name val="Times New Roman"/>
      <charset val="0"/>
      <b val="1"/>
      <i val="1"/>
      <sz val="12"/>
    </font>
    <font>
      <name val="楷体_GB2312"/>
      <charset val="134"/>
      <color indexed="62"/>
      <sz val="12"/>
    </font>
    <font>
      <name val="楷体_GB2312"/>
      <charset val="134"/>
      <b val="1"/>
      <color indexed="8"/>
      <sz val="12"/>
    </font>
    <font>
      <name val="Small Fonts"/>
      <charset val="0"/>
      <sz val="7"/>
    </font>
    <font>
      <name val="Helv"/>
      <charset val="0"/>
      <sz val="12"/>
    </font>
    <font>
      <name val="Tms Rmn"/>
      <charset val="0"/>
      <sz val="10"/>
    </font>
    <font>
      <name val="楷体_GB2312"/>
      <charset val="134"/>
      <i val="1"/>
      <color indexed="23"/>
      <sz val="12"/>
    </font>
    <font>
      <name val="MS Sans Serif"/>
      <charset val="0"/>
      <b val="1"/>
      <sz val="12"/>
    </font>
    <font>
      <name val="Helv"/>
      <charset val="0"/>
      <color indexed="10"/>
      <sz val="7"/>
    </font>
    <font>
      <name val="Times New Roman"/>
      <charset val="0"/>
      <b val="1"/>
      <color indexed="9"/>
      <sz val="14"/>
    </font>
    <font>
      <name val="MS Sans Serif"/>
      <charset val="0"/>
      <sz val="12"/>
    </font>
    <font>
      <name val="Helv"/>
      <charset val="0"/>
      <b val="1"/>
      <color indexed="8"/>
      <sz val="8"/>
    </font>
    <font>
      <name val="바탕체"/>
      <charset val="134"/>
      <sz val="12"/>
    </font>
    <font>
      <name val="Courier"/>
      <charset val="0"/>
      <sz val="12"/>
    </font>
    <font>
      <name val="楷体_GB2312"/>
      <charset val="134"/>
      <b val="1"/>
      <color indexed="56"/>
      <sz val="15"/>
    </font>
    <font>
      <name val="楷体_GB2312"/>
      <charset val="134"/>
      <b val="1"/>
      <color indexed="56"/>
      <sz val="11"/>
    </font>
    <font>
      <name val="楷体"/>
      <charset val="134"/>
      <b val="1"/>
      <sz val="14"/>
    </font>
    <font>
      <name val="宋体"/>
      <charset val="134"/>
      <b val="1"/>
      <color indexed="62"/>
      <sz val="18"/>
    </font>
    <font>
      <name val="Tahoma"/>
      <charset val="134"/>
      <color indexed="17"/>
      <sz val="11"/>
    </font>
    <font>
      <name val="楷体_GB2312"/>
      <charset val="134"/>
      <b val="1"/>
      <color indexed="9"/>
      <sz val="12"/>
    </font>
    <font>
      <name val="楷体_GB2312"/>
      <charset val="134"/>
      <color indexed="52"/>
      <sz val="12"/>
    </font>
    <font>
      <name val="官帕眉"/>
      <charset val="134"/>
      <sz val="12"/>
    </font>
  </fonts>
  <fills count="3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64">
    <xf numFmtId="0" fontId="0" fillId="0" borderId="0"/>
    <xf numFmtId="42" fontId="0" fillId="0" borderId="0"/>
    <xf numFmtId="44" fontId="0" fillId="0" borderId="0"/>
    <xf numFmtId="0" fontId="34" fillId="13" borderId="0" applyAlignment="1">
      <alignment vertical="center"/>
    </xf>
    <xf numFmtId="0" fontId="22" fillId="7" borderId="0" applyAlignment="1">
      <alignment vertical="center"/>
    </xf>
    <xf numFmtId="0" fontId="33" fillId="12" borderId="26" applyAlignment="1">
      <alignment vertical="center"/>
    </xf>
    <xf numFmtId="0" fontId="31" fillId="0" borderId="0"/>
    <xf numFmtId="0" fontId="28" fillId="0" borderId="0" applyAlignment="1" applyProtection="1">
      <alignment horizontal="center" wrapText="1"/>
      <protection locked="0" hidden="0"/>
    </xf>
    <xf numFmtId="41" fontId="0" fillId="0" borderId="0"/>
    <xf numFmtId="0" fontId="39" fillId="6" borderId="0"/>
    <xf numFmtId="0" fontId="22" fillId="8" borderId="0" applyAlignment="1">
      <alignment vertical="center"/>
    </xf>
    <xf numFmtId="0" fontId="43" fillId="6" borderId="26" applyAlignment="1">
      <alignment vertical="center"/>
    </xf>
    <xf numFmtId="0" fontId="45" fillId="19" borderId="0" applyAlignment="1">
      <alignment vertical="center"/>
    </xf>
    <xf numFmtId="43" fontId="0" fillId="0" borderId="0"/>
    <xf numFmtId="0" fontId="21" fillId="0" borderId="0" applyAlignment="1" applyProtection="1">
      <alignment vertical="top"/>
      <protection locked="0" hidden="0"/>
    </xf>
    <xf numFmtId="168" fontId="24" fillId="0" borderId="27" applyAlignment="1">
      <alignment horizontal="right"/>
    </xf>
    <xf numFmtId="0" fontId="38" fillId="16" borderId="0"/>
    <xf numFmtId="0" fontId="18" fillId="8" borderId="0" applyAlignment="1">
      <alignment vertical="center"/>
    </xf>
    <xf numFmtId="9" fontId="0" fillId="0" borderId="0"/>
    <xf numFmtId="0" fontId="23" fillId="0" borderId="0" applyAlignment="1" applyProtection="1">
      <alignment vertical="top"/>
      <protection locked="0" hidden="0"/>
    </xf>
    <xf numFmtId="169" fontId="0" fillId="0" borderId="0"/>
    <xf numFmtId="0" fontId="0" fillId="10" borderId="28" applyAlignment="1">
      <alignment vertical="center"/>
    </xf>
    <xf numFmtId="0" fontId="0" fillId="0" borderId="0" applyAlignment="1">
      <alignment vertical="center"/>
    </xf>
    <xf numFmtId="0" fontId="30" fillId="0" borderId="0"/>
    <xf numFmtId="0" fontId="35" fillId="0" borderId="0" applyAlignment="1">
      <alignment vertical="center"/>
    </xf>
    <xf numFmtId="0" fontId="51" fillId="19" borderId="0" applyAlignment="1">
      <alignment vertical="center"/>
    </xf>
    <xf numFmtId="0" fontId="18" fillId="11" borderId="0" applyAlignment="1">
      <alignment vertical="center"/>
    </xf>
    <xf numFmtId="0" fontId="56" fillId="0" borderId="0" applyAlignment="1">
      <alignment horizontal="left"/>
    </xf>
    <xf numFmtId="0" fontId="37" fillId="0" borderId="0" applyAlignment="1">
      <alignment vertical="center"/>
    </xf>
    <xf numFmtId="0" fontId="57" fillId="0" borderId="0" applyAlignment="1">
      <alignment vertical="center"/>
    </xf>
    <xf numFmtId="0" fontId="20" fillId="0" borderId="0" applyAlignment="1">
      <alignment vertical="center"/>
    </xf>
    <xf numFmtId="0" fontId="50" fillId="0" borderId="32" applyAlignment="1">
      <alignment vertical="center"/>
    </xf>
    <xf numFmtId="9" fontId="0" fillId="0" borderId="0" applyAlignment="1">
      <alignment vertical="center"/>
    </xf>
    <xf numFmtId="0" fontId="52" fillId="0" borderId="33" applyAlignment="1">
      <alignment vertical="center"/>
    </xf>
    <xf numFmtId="0" fontId="18" fillId="21" borderId="0" applyAlignment="1">
      <alignment vertical="center"/>
    </xf>
    <xf numFmtId="0" fontId="35" fillId="0" borderId="30" applyAlignment="1">
      <alignment vertical="center"/>
    </xf>
    <xf numFmtId="0" fontId="18" fillId="22" borderId="0" applyAlignment="1">
      <alignment vertical="center"/>
    </xf>
    <xf numFmtId="0" fontId="26" fillId="6" borderId="29" applyAlignment="1">
      <alignment vertical="center"/>
    </xf>
    <xf numFmtId="0" fontId="19" fillId="6" borderId="26" applyAlignment="1">
      <alignment vertical="center"/>
    </xf>
    <xf numFmtId="0" fontId="47" fillId="16" borderId="31" applyAlignment="1">
      <alignment vertical="center"/>
    </xf>
    <xf numFmtId="0" fontId="29" fillId="9" borderId="0" applyAlignment="1">
      <alignment vertical="center"/>
    </xf>
    <xf numFmtId="0" fontId="48" fillId="0" borderId="0" applyAlignment="1">
      <alignment vertical="top"/>
    </xf>
    <xf numFmtId="0" fontId="22" fillId="12" borderId="0" applyAlignment="1">
      <alignment vertical="center"/>
    </xf>
    <xf numFmtId="170" fontId="0" fillId="0" borderId="0"/>
    <xf numFmtId="0" fontId="24" fillId="0" borderId="0" applyProtection="1">
      <protection locked="0" hidden="0"/>
    </xf>
    <xf numFmtId="0" fontId="18" fillId="5" borderId="0" applyAlignment="1">
      <alignment vertical="center"/>
    </xf>
    <xf numFmtId="0" fontId="54" fillId="0" borderId="34" applyAlignment="1">
      <alignment vertical="center"/>
    </xf>
    <xf numFmtId="0" fontId="53" fillId="9" borderId="0" applyAlignment="1">
      <alignment vertical="center"/>
    </xf>
    <xf numFmtId="0" fontId="17" fillId="0" borderId="25" applyAlignment="1">
      <alignment vertical="center"/>
    </xf>
    <xf numFmtId="0" fontId="41" fillId="7" borderId="0" applyAlignment="1">
      <alignment vertical="center"/>
    </xf>
    <xf numFmtId="0" fontId="40" fillId="17" borderId="0" applyAlignment="1">
      <alignment vertical="center"/>
    </xf>
    <xf numFmtId="0" fontId="22" fillId="13" borderId="0" applyAlignment="1">
      <alignment vertical="center"/>
    </xf>
    <xf numFmtId="0" fontId="18" fillId="24" borderId="0" applyAlignment="1">
      <alignment vertical="center"/>
    </xf>
    <xf numFmtId="0" fontId="22" fillId="18" borderId="0" applyAlignment="1">
      <alignment vertical="center"/>
    </xf>
    <xf numFmtId="0" fontId="22" fillId="14" borderId="0" applyAlignment="1">
      <alignment vertical="center"/>
    </xf>
    <xf numFmtId="0" fontId="58" fillId="6" borderId="29" applyAlignment="1">
      <alignment vertical="center"/>
    </xf>
    <xf numFmtId="0" fontId="22" fillId="19" borderId="0" applyAlignment="1">
      <alignment vertical="center"/>
    </xf>
    <xf numFmtId="0" fontId="22" fillId="11" borderId="0" applyAlignment="1">
      <alignment vertical="center"/>
    </xf>
    <xf numFmtId="41" fontId="0" fillId="0" borderId="0" applyAlignment="1">
      <alignment vertical="center"/>
    </xf>
    <xf numFmtId="0" fontId="18" fillId="20" borderId="0" applyAlignment="1">
      <alignment vertical="center"/>
    </xf>
    <xf numFmtId="0" fontId="0" fillId="0" borderId="0" applyAlignment="1">
      <alignment horizontal="left"/>
    </xf>
    <xf numFmtId="0" fontId="24" fillId="0" borderId="0"/>
    <xf numFmtId="0" fontId="18" fillId="22" borderId="0" applyAlignment="1">
      <alignment vertical="center"/>
    </xf>
    <xf numFmtId="0" fontId="22" fillId="9" borderId="0" applyAlignment="1">
      <alignment vertical="center"/>
    </xf>
    <xf numFmtId="0" fontId="22" fillId="9" borderId="0" applyAlignment="1">
      <alignment vertical="center"/>
    </xf>
    <xf numFmtId="0" fontId="18" fillId="23" borderId="0" applyAlignment="1">
      <alignment vertical="center"/>
    </xf>
    <xf numFmtId="0" fontId="22" fillId="14" borderId="0" applyAlignment="1">
      <alignment vertical="center"/>
    </xf>
    <xf numFmtId="0" fontId="18" fillId="23" borderId="0" applyAlignment="1">
      <alignment vertical="center"/>
    </xf>
    <xf numFmtId="0" fontId="18" fillId="25" borderId="0" applyAlignment="1">
      <alignment vertical="center"/>
    </xf>
    <xf numFmtId="0" fontId="46" fillId="0" borderId="0"/>
    <xf numFmtId="0" fontId="32" fillId="0" borderId="0" applyProtection="1">
      <protection locked="0" hidden="0"/>
    </xf>
    <xf numFmtId="0" fontId="49" fillId="17" borderId="0" applyAlignment="1">
      <alignment vertical="center"/>
    </xf>
    <xf numFmtId="0" fontId="22" fillId="15" borderId="0" applyAlignment="1">
      <alignment vertical="center"/>
    </xf>
    <xf numFmtId="0" fontId="18" fillId="26" borderId="0" applyAlignment="1">
      <alignment vertical="center"/>
    </xf>
    <xf numFmtId="0" fontId="0" fillId="18" borderId="0" applyAlignment="1">
      <alignment horizontal="right"/>
    </xf>
    <xf numFmtId="0" fontId="59" fillId="7" borderId="0" applyAlignment="1">
      <alignment vertical="center"/>
    </xf>
    <xf numFmtId="0" fontId="27" fillId="0" borderId="0"/>
    <xf numFmtId="49" fontId="32" fillId="0" borderId="0" applyAlignment="1">
      <alignment horizontal="left"/>
    </xf>
    <xf numFmtId="0" fontId="25" fillId="0" borderId="0"/>
    <xf numFmtId="0" fontId="24" fillId="0" borderId="0" applyAlignment="1">
      <alignment vertical="center"/>
    </xf>
    <xf numFmtId="0" fontId="0" fillId="0" borderId="0"/>
    <xf numFmtId="0" fontId="38" fillId="6" borderId="0"/>
    <xf numFmtId="171" fontId="0" fillId="0" borderId="0"/>
    <xf numFmtId="0" fontId="36" fillId="0" borderId="11" applyAlignment="1">
      <alignment horizontal="left" vertical="center"/>
    </xf>
    <xf numFmtId="0" fontId="42" fillId="0" borderId="0" applyAlignment="1">
      <alignment vertical="center"/>
    </xf>
    <xf numFmtId="0" fontId="39" fillId="10" borderId="0"/>
    <xf numFmtId="0" fontId="63" fillId="0" borderId="0"/>
    <xf numFmtId="49" fontId="0" fillId="0" borderId="0"/>
    <xf numFmtId="0" fontId="41" fillId="13" borderId="0" applyAlignment="1">
      <alignment vertical="center"/>
    </xf>
    <xf numFmtId="0" fontId="39" fillId="13" borderId="0"/>
    <xf numFmtId="0" fontId="29" fillId="8" borderId="0" applyAlignment="1">
      <alignment vertical="center"/>
    </xf>
    <xf numFmtId="172" fontId="65" fillId="0" borderId="0" applyAlignment="1">
      <alignment horizontal="right"/>
    </xf>
    <xf numFmtId="0" fontId="67" fillId="26" borderId="0" applyAlignment="1">
      <alignment vertical="center"/>
    </xf>
    <xf numFmtId="173" fontId="32" fillId="0" borderId="0"/>
    <xf numFmtId="174" fontId="32" fillId="0" borderId="0" applyAlignment="1">
      <alignment horizontal="right"/>
    </xf>
    <xf numFmtId="0" fontId="67" fillId="22" borderId="0" applyAlignment="1">
      <alignment vertical="center"/>
    </xf>
    <xf numFmtId="0" fontId="68" fillId="0" borderId="0" applyAlignment="1">
      <alignment vertical="center"/>
    </xf>
    <xf numFmtId="0" fontId="29" fillId="12" borderId="0" applyAlignment="1">
      <alignment vertical="center"/>
    </xf>
    <xf numFmtId="175" fontId="0" fillId="0" borderId="0"/>
    <xf numFmtId="176" fontId="0" fillId="0" borderId="0"/>
    <xf numFmtId="0" fontId="39" fillId="18" borderId="0"/>
    <xf numFmtId="0" fontId="69" fillId="29" borderId="1"/>
    <xf numFmtId="177" fontId="0" fillId="0" borderId="0"/>
    <xf numFmtId="0" fontId="0" fillId="0" borderId="0" applyAlignment="1">
      <alignment horizontal="left"/>
    </xf>
    <xf numFmtId="178" fontId="0" fillId="0" borderId="0"/>
    <xf numFmtId="0" fontId="45" fillId="9" borderId="0" applyAlignment="1">
      <alignment vertical="center"/>
    </xf>
    <xf numFmtId="38" fontId="70" fillId="0" borderId="0"/>
    <xf numFmtId="179" fontId="32" fillId="0" borderId="0" applyAlignment="1">
      <alignment horizontal="right"/>
    </xf>
    <xf numFmtId="180" fontId="32" fillId="0" borderId="0" applyAlignment="1">
      <alignment horizontal="right"/>
    </xf>
    <xf numFmtId="181" fontId="64" fillId="0" borderId="0" applyAlignment="1">
      <alignment horizontal="center"/>
    </xf>
    <xf numFmtId="182" fontId="32" fillId="0" borderId="0" applyAlignment="1">
      <alignment horizontal="right"/>
    </xf>
    <xf numFmtId="3" fontId="0" fillId="0" borderId="0"/>
    <xf numFmtId="183" fontId="64" fillId="0" borderId="0" applyAlignment="1">
      <alignment horizontal="center"/>
    </xf>
    <xf numFmtId="14" fontId="28" fillId="0" borderId="0" applyAlignment="1" applyProtection="1">
      <alignment horizontal="center" wrapText="1"/>
      <protection locked="0" hidden="0"/>
    </xf>
    <xf numFmtId="0" fontId="72" fillId="0" borderId="0" applyAlignment="1" applyProtection="1">
      <alignment vertical="top"/>
      <protection locked="0" hidden="0"/>
    </xf>
    <xf numFmtId="0" fontId="68" fillId="0" borderId="0" applyAlignment="1">
      <alignment vertical="center"/>
    </xf>
    <xf numFmtId="184" fontId="61" fillId="0" borderId="0" applyAlignment="1">
      <alignment horizontal="right"/>
    </xf>
    <xf numFmtId="185" fontId="32" fillId="0" borderId="0" applyAlignment="1">
      <alignment horizontal="right"/>
    </xf>
    <xf numFmtId="186" fontId="32" fillId="0" borderId="0" applyAlignment="1">
      <alignment horizontal="right"/>
    </xf>
    <xf numFmtId="0" fontId="29" fillId="15" borderId="0" applyAlignment="1">
      <alignment vertical="center"/>
    </xf>
    <xf numFmtId="0" fontId="29" fillId="18" borderId="0" applyAlignment="1">
      <alignment vertical="center"/>
    </xf>
    <xf numFmtId="0" fontId="29" fillId="19" borderId="0" applyAlignment="1">
      <alignment vertical="center"/>
    </xf>
    <xf numFmtId="0" fontId="73" fillId="13" borderId="0" applyAlignment="1">
      <alignment vertical="center"/>
    </xf>
    <xf numFmtId="0" fontId="29" fillId="7" borderId="0" applyAlignment="1">
      <alignment vertical="center"/>
    </xf>
    <xf numFmtId="187" fontId="0" fillId="0" borderId="0"/>
    <xf numFmtId="0" fontId="29" fillId="13" borderId="0" applyAlignment="1">
      <alignment vertical="center"/>
    </xf>
    <xf numFmtId="39" fontId="0" fillId="0" borderId="0"/>
    <xf numFmtId="3" fontId="74" fillId="0" borderId="0"/>
    <xf numFmtId="0" fontId="75" fillId="0" borderId="0" applyAlignment="1">
      <alignment vertical="center"/>
    </xf>
    <xf numFmtId="0" fontId="29" fillId="14" borderId="0" applyAlignment="1">
      <alignment vertical="center"/>
    </xf>
    <xf numFmtId="0" fontId="29" fillId="11" borderId="0" applyAlignment="1">
      <alignment vertical="center"/>
    </xf>
    <xf numFmtId="0" fontId="71" fillId="13" borderId="0" applyAlignment="1">
      <alignment vertical="center"/>
    </xf>
    <xf numFmtId="0" fontId="77" fillId="9" borderId="0" applyAlignment="1">
      <alignment vertical="center"/>
    </xf>
    <xf numFmtId="0" fontId="78" fillId="0" borderId="27" applyAlignment="1">
      <alignment horizontal="center"/>
    </xf>
    <xf numFmtId="0" fontId="79" fillId="30" borderId="0"/>
    <xf numFmtId="0" fontId="39" fillId="0" borderId="0" applyAlignment="1">
      <alignment vertical="center"/>
    </xf>
    <xf numFmtId="0" fontId="62" fillId="27" borderId="3" applyProtection="1">
      <protection locked="0" hidden="0"/>
    </xf>
    <xf numFmtId="0" fontId="67" fillId="21" borderId="0" applyAlignment="1">
      <alignment vertical="center"/>
    </xf>
    <xf numFmtId="0" fontId="24" fillId="0" borderId="8" applyAlignment="1">
      <alignment horizontal="left"/>
    </xf>
    <xf numFmtId="0" fontId="67" fillId="11" borderId="0" applyAlignment="1">
      <alignment vertical="center"/>
    </xf>
    <xf numFmtId="0" fontId="67" fillId="8" borderId="0" applyAlignment="1">
      <alignment vertical="center"/>
    </xf>
    <xf numFmtId="0" fontId="67" fillId="23" borderId="0" applyAlignment="1">
      <alignment vertical="center"/>
    </xf>
    <xf numFmtId="0" fontId="46" fillId="0" borderId="0" applyProtection="1">
      <protection locked="0" hidden="0"/>
    </xf>
    <xf numFmtId="0" fontId="38" fillId="28" borderId="0"/>
    <xf numFmtId="0" fontId="38" fillId="14" borderId="0"/>
    <xf numFmtId="10" fontId="0" fillId="0" borderId="0"/>
    <xf numFmtId="0" fontId="38" fillId="31" borderId="0"/>
    <xf numFmtId="188" fontId="0" fillId="0" borderId="0"/>
    <xf numFmtId="189" fontId="24" fillId="0" borderId="0"/>
    <xf numFmtId="190" fontId="0" fillId="0" borderId="0"/>
    <xf numFmtId="0" fontId="39" fillId="7" borderId="0"/>
    <xf numFmtId="191" fontId="25" fillId="0" borderId="36"/>
    <xf numFmtId="0" fontId="36" fillId="0" borderId="37" applyAlignment="1">
      <alignment horizontal="left" vertical="center"/>
    </xf>
    <xf numFmtId="0" fontId="38" fillId="23" borderId="0"/>
    <xf numFmtId="0" fontId="38" fillId="26" borderId="0"/>
    <xf numFmtId="0" fontId="39" fillId="12" borderId="0"/>
    <xf numFmtId="0" fontId="38" fillId="12" borderId="0"/>
    <xf numFmtId="192" fontId="0" fillId="0" borderId="0"/>
    <xf numFmtId="193" fontId="30" fillId="0" borderId="0"/>
    <xf numFmtId="0" fontId="80" fillId="19" borderId="0"/>
    <xf numFmtId="0" fontId="25" fillId="0" borderId="35" applyAlignment="1">
      <alignment horizontal="center"/>
    </xf>
    <xf numFmtId="0" fontId="83" fillId="0" borderId="0"/>
    <xf numFmtId="0" fontId="81" fillId="0" borderId="0" applyAlignment="1">
      <alignment horizontal="right"/>
    </xf>
    <xf numFmtId="0" fontId="30" fillId="0" borderId="0" applyAlignment="1">
      <alignment horizontal="right"/>
    </xf>
    <xf numFmtId="0" fontId="84" fillId="0" borderId="35"/>
    <xf numFmtId="194" fontId="0" fillId="0" borderId="0"/>
    <xf numFmtId="0" fontId="60" fillId="0" borderId="2" applyAlignment="1">
      <alignment horizontal="center"/>
    </xf>
    <xf numFmtId="0" fontId="85" fillId="0" borderId="33" applyAlignment="1">
      <alignment vertical="center"/>
    </xf>
    <xf numFmtId="0" fontId="69" fillId="6" borderId="0"/>
    <xf numFmtId="0" fontId="68" fillId="0" borderId="0" applyAlignment="1">
      <alignment vertical="center"/>
    </xf>
    <xf numFmtId="195" fontId="32" fillId="0" borderId="0"/>
    <xf numFmtId="196" fontId="32" fillId="0" borderId="0"/>
    <xf numFmtId="197" fontId="0" fillId="0" borderId="0"/>
    <xf numFmtId="0" fontId="76" fillId="0" borderId="0" applyAlignment="1">
      <alignment horizontal="left"/>
    </xf>
    <xf numFmtId="0" fontId="86" fillId="0" borderId="0"/>
    <xf numFmtId="0" fontId="87" fillId="0" borderId="0"/>
    <xf numFmtId="0" fontId="69" fillId="6" borderId="1"/>
    <xf numFmtId="198" fontId="0" fillId="0" borderId="0"/>
    <xf numFmtId="15" fontId="88" fillId="0" borderId="0"/>
    <xf numFmtId="199" fontId="32" fillId="0" borderId="0"/>
    <xf numFmtId="0" fontId="66" fillId="9" borderId="0" applyAlignment="1">
      <alignment vertical="center"/>
    </xf>
    <xf numFmtId="200" fontId="0" fillId="0" borderId="0"/>
    <xf numFmtId="2" fontId="89" fillId="0" borderId="0"/>
    <xf numFmtId="0" fontId="82" fillId="0" borderId="0" applyAlignment="1" applyProtection="1">
      <alignment vertical="top"/>
      <protection locked="0" hidden="0"/>
    </xf>
    <xf numFmtId="0" fontId="79" fillId="32" borderId="0"/>
    <xf numFmtId="0" fontId="90" fillId="0" borderId="0" applyAlignment="1">
      <alignment horizontal="left"/>
    </xf>
    <xf numFmtId="0" fontId="55" fillId="0" borderId="0"/>
    <xf numFmtId="0" fontId="36" fillId="0" borderId="0"/>
    <xf numFmtId="0" fontId="22" fillId="0" borderId="0" applyAlignment="1">
      <alignment vertical="center"/>
    </xf>
    <xf numFmtId="0" fontId="69" fillId="2" borderId="1"/>
    <xf numFmtId="201" fontId="0" fillId="33" borderId="0"/>
    <xf numFmtId="38" fontId="92" fillId="0" borderId="0"/>
    <xf numFmtId="38" fontId="93" fillId="0" borderId="0"/>
    <xf numFmtId="38" fontId="81" fillId="0" borderId="0"/>
    <xf numFmtId="0" fontId="65" fillId="0" borderId="0"/>
    <xf numFmtId="0" fontId="0" fillId="0" borderId="0" applyAlignment="1">
      <alignment horizontal="fill"/>
    </xf>
    <xf numFmtId="0" fontId="68" fillId="0" borderId="0" applyAlignment="1">
      <alignment vertical="center"/>
    </xf>
    <xf numFmtId="201" fontId="0" fillId="34" borderId="0"/>
    <xf numFmtId="202" fontId="0" fillId="0" borderId="0"/>
    <xf numFmtId="38" fontId="0" fillId="0" borderId="0"/>
    <xf numFmtId="40" fontId="0" fillId="0" borderId="0"/>
    <xf numFmtId="203" fontId="0" fillId="0" borderId="0"/>
    <xf numFmtId="204" fontId="0" fillId="0" borderId="0"/>
    <xf numFmtId="205" fontId="0" fillId="0" borderId="0"/>
    <xf numFmtId="0" fontId="32" fillId="0" borderId="0"/>
    <xf numFmtId="37" fontId="96" fillId="0" borderId="0"/>
    <xf numFmtId="0" fontId="86" fillId="0" borderId="0"/>
    <xf numFmtId="0" fontId="97" fillId="0" borderId="0"/>
    <xf numFmtId="206" fontId="98" fillId="0" borderId="0"/>
    <xf numFmtId="15" fontId="0" fillId="0" borderId="0"/>
    <xf numFmtId="4" fontId="0" fillId="0" borderId="0"/>
    <xf numFmtId="0" fontId="0" fillId="35" borderId="0"/>
    <xf numFmtId="3" fontId="101" fillId="0" borderId="0"/>
    <xf numFmtId="0" fontId="102" fillId="28" borderId="0"/>
    <xf numFmtId="0" fontId="100" fillId="0" borderId="1" applyAlignment="1">
      <alignment horizontal="center"/>
    </xf>
    <xf numFmtId="0" fontId="100" fillId="0" borderId="0" applyAlignment="1">
      <alignment horizontal="center" vertical="center"/>
    </xf>
    <xf numFmtId="0" fontId="103" fillId="0" borderId="0" applyAlignment="1">
      <alignment horizontal="left" vertical="center"/>
    </xf>
    <xf numFmtId="207" fontId="0" fillId="0" borderId="0"/>
    <xf numFmtId="0" fontId="84" fillId="0" borderId="0"/>
    <xf numFmtId="40" fontId="104" fillId="0" borderId="0" applyAlignment="1">
      <alignment horizontal="right"/>
    </xf>
    <xf numFmtId="0" fontId="89" fillId="0" borderId="38"/>
    <xf numFmtId="208" fontId="0" fillId="0" borderId="0"/>
    <xf numFmtId="0" fontId="105" fillId="0" borderId="0"/>
    <xf numFmtId="209" fontId="0" fillId="0" borderId="0"/>
    <xf numFmtId="42" fontId="0" fillId="0" borderId="0"/>
    <xf numFmtId="0" fontId="24" fillId="0" borderId="8" applyAlignment="1">
      <alignment horizontal="right"/>
    </xf>
    <xf numFmtId="0" fontId="106" fillId="0" borderId="0"/>
    <xf numFmtId="0" fontId="107" fillId="0" borderId="32" applyAlignment="1">
      <alignment vertical="center"/>
    </xf>
    <xf numFmtId="0" fontId="108" fillId="0" borderId="30" applyAlignment="1">
      <alignment vertical="center"/>
    </xf>
    <xf numFmtId="43" fontId="0" fillId="0" borderId="0" applyAlignment="1">
      <alignment vertical="center"/>
    </xf>
    <xf numFmtId="0" fontId="108" fillId="0" borderId="0" applyAlignment="1">
      <alignment vertical="center"/>
    </xf>
    <xf numFmtId="0" fontId="109" fillId="0" borderId="8" applyAlignment="1">
      <alignment horizontal="center"/>
    </xf>
    <xf numFmtId="0" fontId="110" fillId="0" borderId="0"/>
    <xf numFmtId="0" fontId="53" fillId="19" borderId="0" applyAlignment="1">
      <alignment vertical="center"/>
    </xf>
    <xf numFmtId="0" fontId="66" fillId="19" borderId="0" applyAlignment="1">
      <alignment vertical="center"/>
    </xf>
    <xf numFmtId="0" fontId="77" fillId="19" borderId="0" applyAlignment="1">
      <alignment vertical="center"/>
    </xf>
    <xf numFmtId="0" fontId="91" fillId="19" borderId="0" applyAlignment="1">
      <alignment vertical="center"/>
    </xf>
    <xf numFmtId="0" fontId="0" fillId="0" borderId="0"/>
    <xf numFmtId="0" fontId="94" fillId="12" borderId="26" applyAlignment="1">
      <alignment vertical="center"/>
    </xf>
    <xf numFmtId="0" fontId="5" fillId="0" borderId="0"/>
    <xf numFmtId="0" fontId="34" fillId="7" borderId="0"/>
    <xf numFmtId="0" fontId="73" fillId="7" borderId="0" applyAlignment="1">
      <alignment vertical="center"/>
    </xf>
    <xf numFmtId="0" fontId="34" fillId="7" borderId="0" applyAlignment="1">
      <alignment vertical="center"/>
    </xf>
    <xf numFmtId="0" fontId="71" fillId="7" borderId="0" applyAlignment="1">
      <alignment vertical="center"/>
    </xf>
    <xf numFmtId="0" fontId="111" fillId="7" borderId="0" applyAlignment="1">
      <alignment vertical="center"/>
    </xf>
    <xf numFmtId="0" fontId="67" fillId="25" borderId="0" applyAlignment="1">
      <alignment vertical="center"/>
    </xf>
    <xf numFmtId="0" fontId="22" fillId="0" borderId="0" applyAlignment="1">
      <alignment vertical="center"/>
    </xf>
    <xf numFmtId="0" fontId="95" fillId="0" borderId="25" applyAlignment="1">
      <alignment vertical="center"/>
    </xf>
    <xf numFmtId="210" fontId="0" fillId="0" borderId="0"/>
    <xf numFmtId="0" fontId="112" fillId="16" borderId="31" applyAlignment="1">
      <alignment vertical="center"/>
    </xf>
    <xf numFmtId="0" fontId="99" fillId="0" borderId="0" applyAlignment="1">
      <alignment vertical="center"/>
    </xf>
    <xf numFmtId="0" fontId="78" fillId="0" borderId="27" applyAlignment="1">
      <alignment horizontal="left"/>
    </xf>
    <xf numFmtId="0" fontId="113" fillId="0" borderId="34" applyAlignment="1">
      <alignment vertical="center"/>
    </xf>
    <xf numFmtId="211" fontId="0" fillId="0" borderId="0"/>
    <xf numFmtId="0" fontId="114" fillId="0" borderId="0"/>
    <xf numFmtId="0" fontId="79" fillId="36" borderId="0"/>
    <xf numFmtId="0" fontId="67" fillId="24" borderId="0" applyAlignment="1">
      <alignment vertical="center"/>
    </xf>
    <xf numFmtId="0" fontId="67" fillId="5" borderId="0" applyAlignment="1">
      <alignment vertical="center"/>
    </xf>
    <xf numFmtId="0" fontId="67" fillId="20" borderId="0" applyAlignment="1">
      <alignment vertical="center"/>
    </xf>
    <xf numFmtId="1" fontId="24" fillId="0" borderId="27" applyAlignment="1">
      <alignment horizontal="center"/>
    </xf>
    <xf numFmtId="1" fontId="44" fillId="0" borderId="1" applyAlignment="1" applyProtection="1">
      <alignment vertical="center"/>
      <protection locked="0" hidden="0"/>
    </xf>
    <xf numFmtId="212" fontId="44" fillId="0" borderId="1" applyAlignment="1" applyProtection="1">
      <alignment vertical="center"/>
      <protection locked="0" hidden="0"/>
    </xf>
    <xf numFmtId="0" fontId="88" fillId="0" borderId="0"/>
    <xf numFmtId="0" fontId="24" fillId="0" borderId="1"/>
  </cellStyleXfs>
  <cellXfs count="147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196">
      <alignment vertical="center" wrapText="1"/>
    </xf>
    <xf numFmtId="0" fontId="0" fillId="0" borderId="0" applyAlignment="1" pivotButton="0" quotePrefix="0" xfId="196">
      <alignment horizontal="center" vertical="center" wrapText="1"/>
    </xf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196">
      <alignment horizontal="center" vertical="center" wrapText="1"/>
    </xf>
    <xf numFmtId="0" fontId="3" fillId="2" borderId="1" applyAlignment="1" pivotButton="0" quotePrefix="0" xfId="196">
      <alignment horizontal="center" vertical="center" wrapText="1"/>
    </xf>
    <xf numFmtId="0" fontId="4" fillId="2" borderId="1" applyAlignment="1" pivotButton="0" quotePrefix="0" xfId="0">
      <alignment vertical="center"/>
    </xf>
    <xf numFmtId="0" fontId="3" fillId="2" borderId="1" applyAlignment="1" pivotButton="0" quotePrefix="0" xfId="196">
      <alignment horizontal="left" vertical="center" wrapText="1"/>
    </xf>
    <xf numFmtId="0" fontId="3" fillId="2" borderId="2" applyAlignment="1" pivotButton="0" quotePrefix="0" xfId="196">
      <alignment horizontal="center" vertical="center" wrapText="1"/>
    </xf>
    <xf numFmtId="0" fontId="3" fillId="2" borderId="3" applyAlignment="1" pivotButton="0" quotePrefix="0" xfId="196">
      <alignment horizontal="center" vertical="center" wrapText="1"/>
    </xf>
    <xf numFmtId="0" fontId="3" fillId="2" borderId="4" applyAlignment="1" pivotButton="0" quotePrefix="0" xfId="196">
      <alignment horizontal="center" vertical="center" wrapText="1"/>
    </xf>
    <xf numFmtId="0" fontId="3" fillId="2" borderId="5" applyAlignment="1" pivotButton="0" quotePrefix="0" xfId="196">
      <alignment horizontal="center" vertical="center" wrapText="1"/>
    </xf>
    <xf numFmtId="0" fontId="3" fillId="2" borderId="6" applyAlignment="1" pivotButton="0" quotePrefix="0" xfId="196">
      <alignment horizontal="center" vertical="center" wrapText="1"/>
    </xf>
    <xf numFmtId="0" fontId="3" fillId="2" borderId="7" applyAlignment="1" pivotButton="0" quotePrefix="0" xfId="196">
      <alignment horizontal="center" vertical="center" wrapText="1"/>
    </xf>
    <xf numFmtId="0" fontId="3" fillId="0" borderId="1" applyAlignment="1" pivotButton="0" quotePrefix="0" xfId="196">
      <alignment horizontal="center" vertical="center" wrapText="1"/>
    </xf>
    <xf numFmtId="0" fontId="3" fillId="2" borderId="8" applyAlignment="1" pivotButton="0" quotePrefix="0" xfId="196">
      <alignment horizontal="center" vertical="center" wrapText="1"/>
    </xf>
    <xf numFmtId="0" fontId="5" fillId="0" borderId="0" applyAlignment="1" pivotButton="0" quotePrefix="0" xfId="196">
      <alignment vertical="center" wrapText="1"/>
    </xf>
    <xf numFmtId="9" fontId="3" fillId="3" borderId="1" applyAlignment="1" pivotButton="0" quotePrefix="0" xfId="196">
      <alignment horizontal="center" vertical="center" wrapText="1"/>
    </xf>
    <xf numFmtId="9" fontId="3" fillId="2" borderId="1" applyAlignment="1" pivotButton="0" quotePrefix="0" xfId="196">
      <alignment horizontal="center" vertical="center" wrapText="1"/>
    </xf>
    <xf numFmtId="0" fontId="5" fillId="0" borderId="0" applyAlignment="1" pivotButton="0" quotePrefix="0" xfId="196">
      <alignment horizontal="center" vertical="center" wrapText="1"/>
    </xf>
    <xf numFmtId="0" fontId="0" fillId="0" borderId="0" applyAlignment="1" pivotButton="0" quotePrefix="0" xfId="196">
      <alignment vertical="center" wrapText="1"/>
    </xf>
    <xf numFmtId="0" fontId="2" fillId="2" borderId="0" applyAlignment="1" pivotButton="0" quotePrefix="0" xfId="196">
      <alignment horizontal="center" vertical="top" wrapText="1"/>
    </xf>
    <xf numFmtId="0" fontId="3" fillId="2" borderId="1" applyAlignment="1" pivotButton="0" quotePrefix="0" xfId="196">
      <alignment vertical="center" wrapText="1"/>
    </xf>
    <xf numFmtId="0" fontId="3" fillId="3" borderId="1" applyAlignment="1" pivotButton="0" quotePrefix="0" xfId="196">
      <alignment horizontal="center" vertical="center" wrapText="1"/>
    </xf>
    <xf numFmtId="0" fontId="3" fillId="2" borderId="9" applyAlignment="1" pivotButton="0" quotePrefix="0" xfId="196">
      <alignment horizontal="center" vertical="center" wrapText="1"/>
    </xf>
    <xf numFmtId="0" fontId="3" fillId="2" borderId="10" applyAlignment="1" pivotButton="0" quotePrefix="0" xfId="196">
      <alignment horizontal="center" vertical="center" wrapText="1"/>
    </xf>
    <xf numFmtId="164" fontId="3" fillId="3" borderId="1" applyAlignment="1" pivotButton="0" quotePrefix="0" xfId="196">
      <alignment horizontal="center" vertical="center" wrapText="1"/>
    </xf>
    <xf numFmtId="165" fontId="3" fillId="3" borderId="1" applyAlignment="1" pivotButton="0" quotePrefix="0" xfId="196">
      <alignment horizontal="center" vertical="center" wrapText="1"/>
    </xf>
    <xf numFmtId="0" fontId="6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/>
    </xf>
    <xf numFmtId="166" fontId="3" fillId="2" borderId="1" applyAlignment="1" pivotButton="0" quotePrefix="0" xfId="196">
      <alignment horizontal="center" vertical="center" wrapText="1"/>
    </xf>
    <xf numFmtId="0" fontId="3" fillId="3" borderId="9" applyAlignment="1" pivotButton="0" quotePrefix="0" xfId="196">
      <alignment horizontal="center" vertical="center" wrapText="1"/>
    </xf>
    <xf numFmtId="0" fontId="3" fillId="3" borderId="11" applyAlignment="1" pivotButton="0" quotePrefix="0" xfId="196">
      <alignment horizontal="center" vertical="center" wrapText="1"/>
    </xf>
    <xf numFmtId="0" fontId="3" fillId="3" borderId="10" applyAlignment="1" pivotButton="0" quotePrefix="0" xfId="196">
      <alignment horizontal="center" vertical="center" wrapText="1"/>
    </xf>
    <xf numFmtId="0" fontId="7" fillId="0" borderId="0" applyAlignment="1" pivotButton="0" quotePrefix="0" xfId="0">
      <alignment horizontal="left" vertical="top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wrapText="1"/>
    </xf>
    <xf numFmtId="0" fontId="2" fillId="0" borderId="0" applyAlignment="1" pivotButton="0" quotePrefix="0" xfId="0">
      <alignment horizontal="center" vertical="top" wrapText="1"/>
    </xf>
    <xf numFmtId="0" fontId="3" fillId="0" borderId="12" applyAlignment="1" pivotButton="0" quotePrefix="0" xfId="0">
      <alignment horizontal="center" vertical="center" wrapText="1"/>
    </xf>
    <xf numFmtId="0" fontId="3" fillId="0" borderId="13" applyAlignment="1" pivotButton="0" quotePrefix="0" xfId="0">
      <alignment horizontal="center" vertical="center" wrapText="1"/>
    </xf>
    <xf numFmtId="0" fontId="8" fillId="0" borderId="12" applyAlignment="1" pivotButton="0" quotePrefix="0" xfId="0">
      <alignment horizontal="left" vertical="center" wrapText="1"/>
    </xf>
    <xf numFmtId="0" fontId="9" fillId="0" borderId="13" applyAlignment="1" pivotButton="0" quotePrefix="0" xfId="0">
      <alignment horizontal="left" vertical="center" wrapText="1"/>
    </xf>
    <xf numFmtId="0" fontId="3" fillId="0" borderId="14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13" applyAlignment="1" pivotButton="0" quotePrefix="0" xfId="0">
      <alignment horizontal="center" vertical="center" wrapText="1"/>
    </xf>
    <xf numFmtId="0" fontId="8" fillId="0" borderId="12" applyAlignment="1" pivotButton="0" quotePrefix="0" xfId="0">
      <alignment horizontal="center" vertical="center" wrapText="1"/>
    </xf>
    <xf numFmtId="0" fontId="3" fillId="0" borderId="15" applyAlignment="1" pivotButton="0" quotePrefix="0" xfId="0">
      <alignment horizontal="center" vertical="center" wrapText="1"/>
    </xf>
    <xf numFmtId="0" fontId="9" fillId="0" borderId="16" applyAlignment="1" pivotButton="0" quotePrefix="0" xfId="0">
      <alignment horizontal="center" vertical="center" wrapText="1"/>
    </xf>
    <xf numFmtId="0" fontId="3" fillId="0" borderId="12" applyAlignment="1" pivotButton="0" quotePrefix="0" xfId="0">
      <alignment horizontal="left" vertical="center" wrapText="1"/>
    </xf>
    <xf numFmtId="0" fontId="3" fillId="0" borderId="13" applyAlignment="1" pivotButton="0" quotePrefix="0" xfId="0">
      <alignment horizontal="left" vertical="center" wrapText="1"/>
    </xf>
    <xf numFmtId="0" fontId="9" fillId="0" borderId="17" applyAlignment="1" pivotButton="0" quotePrefix="0" xfId="0">
      <alignment horizontal="center" vertical="center" wrapText="1"/>
    </xf>
    <xf numFmtId="0" fontId="9" fillId="0" borderId="18" applyAlignment="1" pivotButton="0" quotePrefix="0" xfId="0">
      <alignment horizontal="center" vertical="center" wrapText="1"/>
    </xf>
    <xf numFmtId="0" fontId="9" fillId="0" borderId="19" applyAlignment="1" pivotButton="0" quotePrefix="0" xfId="0">
      <alignment horizontal="center" vertical="center" wrapText="1"/>
    </xf>
    <xf numFmtId="0" fontId="3" fillId="0" borderId="12" applyAlignment="1" pivotButton="0" quotePrefix="0" xfId="0">
      <alignment horizontal="right" vertical="center" wrapText="1"/>
    </xf>
    <xf numFmtId="0" fontId="3" fillId="0" borderId="13" applyAlignment="1" pivotButton="0" quotePrefix="0" xfId="0">
      <alignment horizontal="right" vertical="center" wrapText="1"/>
    </xf>
    <xf numFmtId="0" fontId="9" fillId="0" borderId="20" applyAlignment="1" pivotButton="0" quotePrefix="0" xfId="0">
      <alignment horizontal="center" vertical="center" wrapText="1"/>
    </xf>
    <xf numFmtId="0" fontId="9" fillId="0" borderId="21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left" wrapText="1"/>
    </xf>
    <xf numFmtId="0" fontId="9" fillId="0" borderId="17" applyAlignment="1" pivotButton="0" quotePrefix="0" xfId="0">
      <alignment horizontal="left" wrapText="1"/>
    </xf>
    <xf numFmtId="0" fontId="9" fillId="0" borderId="13" applyAlignment="1" pivotButton="0" quotePrefix="0" xfId="0">
      <alignment horizontal="left" wrapText="1"/>
    </xf>
    <xf numFmtId="0" fontId="3" fillId="0" borderId="22" applyAlignment="1" pivotButton="0" quotePrefix="0" xfId="0">
      <alignment horizontal="center" vertical="center" wrapText="1"/>
    </xf>
    <xf numFmtId="0" fontId="3" fillId="0" borderId="12" applyAlignment="1" pivotButton="0" quotePrefix="0" xfId="0">
      <alignment horizontal="center" vertical="top" wrapText="1"/>
    </xf>
    <xf numFmtId="0" fontId="3" fillId="0" borderId="17" applyAlignment="1" pivotButton="0" quotePrefix="0" xfId="0">
      <alignment horizontal="center" vertical="top" wrapText="1"/>
    </xf>
    <xf numFmtId="0" fontId="3" fillId="0" borderId="13" applyAlignment="1" pivotButton="0" quotePrefix="0" xfId="0">
      <alignment horizontal="center" vertical="top" wrapText="1"/>
    </xf>
    <xf numFmtId="0" fontId="3" fillId="0" borderId="23" applyAlignment="1" pivotButton="0" quotePrefix="0" xfId="0">
      <alignment horizontal="center" vertical="center" wrapText="1"/>
    </xf>
    <xf numFmtId="0" fontId="9" fillId="0" borderId="17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7" applyAlignment="1" pivotButton="0" quotePrefix="0" xfId="0">
      <alignment horizontal="center" vertical="center" wrapText="1"/>
    </xf>
    <xf numFmtId="0" fontId="3" fillId="0" borderId="16" applyAlignment="1" pivotButton="0" quotePrefix="0" xfId="0">
      <alignment horizontal="center" vertical="center" wrapText="1"/>
    </xf>
    <xf numFmtId="0" fontId="9" fillId="0" borderId="14" applyAlignment="1" pivotButton="0" quotePrefix="0" xfId="0">
      <alignment horizontal="center" vertical="center" wrapText="1"/>
    </xf>
    <xf numFmtId="0" fontId="3" fillId="0" borderId="19" applyAlignment="1" pivotButton="0" quotePrefix="0" xfId="0">
      <alignment horizontal="center" vertical="center" wrapText="1"/>
    </xf>
    <xf numFmtId="0" fontId="3" fillId="0" borderId="24" applyAlignment="1" pivotButton="0" quotePrefix="0" xfId="0">
      <alignment horizontal="center" vertical="center" wrapText="1"/>
    </xf>
    <xf numFmtId="9" fontId="9" fillId="0" borderId="14" applyAlignment="1" pivotButton="0" quotePrefix="0" xfId="0">
      <alignment horizontal="center" vertical="center" wrapText="1"/>
    </xf>
    <xf numFmtId="0" fontId="3" fillId="0" borderId="10" applyAlignment="1" pivotButton="0" quotePrefix="0" xfId="0">
      <alignment horizontal="center" vertical="center" wrapText="1"/>
    </xf>
    <xf numFmtId="0" fontId="3" fillId="0" borderId="5" applyAlignment="1" pivotButton="0" quotePrefix="0" xfId="0">
      <alignment horizontal="center" vertical="center" wrapText="1"/>
    </xf>
    <xf numFmtId="0" fontId="6" fillId="0" borderId="0" applyAlignment="1" pivotButton="0" quotePrefix="0" xfId="196">
      <alignment horizontal="left" vertical="center"/>
    </xf>
    <xf numFmtId="0" fontId="6" fillId="0" borderId="0" applyAlignment="1" pivotButton="0" quotePrefix="0" xfId="196">
      <alignment vertical="center" wrapText="1"/>
    </xf>
    <xf numFmtId="0" fontId="3" fillId="2" borderId="11" applyAlignment="1" pivotButton="0" quotePrefix="0" xfId="196">
      <alignment horizontal="center" vertical="center" wrapText="1"/>
    </xf>
    <xf numFmtId="0" fontId="3" fillId="0" borderId="4" applyAlignment="1" pivotButton="0" quotePrefix="0" xfId="196">
      <alignment horizontal="center" vertical="center" wrapText="1"/>
    </xf>
    <xf numFmtId="0" fontId="3" fillId="0" borderId="5" applyAlignment="1" pivotButton="0" quotePrefix="0" xfId="196">
      <alignment horizontal="center" vertical="center" wrapText="1"/>
    </xf>
    <xf numFmtId="0" fontId="3" fillId="0" borderId="6" applyAlignment="1" pivotButton="0" quotePrefix="0" xfId="196">
      <alignment horizontal="center" vertical="center" wrapText="1"/>
    </xf>
    <xf numFmtId="0" fontId="3" fillId="0" borderId="7" applyAlignment="1" pivotButton="0" quotePrefix="0" xfId="196">
      <alignment horizontal="center" vertical="center" wrapText="1"/>
    </xf>
    <xf numFmtId="0" fontId="10" fillId="0" borderId="0" applyAlignment="1" pivotButton="0" quotePrefix="0" xfId="0">
      <alignment wrapText="1"/>
    </xf>
    <xf numFmtId="0" fontId="11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9" applyAlignment="1" pivotButton="0" quotePrefix="0" xfId="0">
      <alignment horizontal="center" vertical="center" wrapText="1"/>
    </xf>
    <xf numFmtId="0" fontId="11" fillId="0" borderId="10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6" fontId="13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10" fillId="0" borderId="1" applyAlignment="1" pivotButton="0" quotePrefix="0" xfId="135">
      <alignment horizontal="left" vertical="center" wrapText="1"/>
    </xf>
    <xf numFmtId="166" fontId="11" fillId="4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167" fontId="13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  <xf numFmtId="0" fontId="16" fillId="0" borderId="1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0" pivotButton="0" quotePrefix="0" xfId="0"/>
    <xf numFmtId="0" fontId="0" fillId="0" borderId="3" pivotButton="0" quotePrefix="0" xfId="0"/>
    <xf numFmtId="0" fontId="0" fillId="0" borderId="8" pivotButton="0" quotePrefix="0" xfId="0"/>
    <xf numFmtId="166" fontId="13" fillId="0" borderId="1" applyAlignment="1" pivotButton="0" quotePrefix="0" xfId="0">
      <alignment horizontal="center" vertical="center" wrapText="1"/>
    </xf>
    <xf numFmtId="167" fontId="13" fillId="0" borderId="1" applyAlignment="1" pivotButton="0" quotePrefix="0" xfId="0">
      <alignment horizontal="center" vertical="center" wrapText="1"/>
    </xf>
    <xf numFmtId="166" fontId="11" fillId="4" borderId="1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27" pivotButton="0" quotePrefix="0" xfId="0"/>
    <xf numFmtId="0" fontId="3" fillId="0" borderId="2" applyAlignment="1" pivotButton="0" quotePrefix="0" xfId="196">
      <alignment horizontal="center" vertical="center" wrapText="1"/>
    </xf>
    <xf numFmtId="0" fontId="0" fillId="0" borderId="13" pivotButton="0" quotePrefix="0" xfId="0"/>
    <xf numFmtId="0" fontId="8" fillId="0" borderId="14" applyAlignment="1" pivotButton="0" quotePrefix="0" xfId="0">
      <alignment horizontal="left" vertical="center" wrapText="1"/>
    </xf>
    <xf numFmtId="0" fontId="8" fillId="0" borderId="14" applyAlignment="1" pivotButton="0" quotePrefix="0" xfId="0">
      <alignment horizontal="center" vertical="center" wrapText="1"/>
    </xf>
    <xf numFmtId="0" fontId="0" fillId="0" borderId="16" pivotButton="0" quotePrefix="0" xfId="0"/>
    <xf numFmtId="0" fontId="3" fillId="0" borderId="14" applyAlignment="1" pivotButton="0" quotePrefix="0" xfId="0">
      <alignment horizontal="left" vertical="center" wrapText="1"/>
    </xf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3" fillId="0" borderId="14" applyAlignment="1" pivotButton="0" quotePrefix="0" xfId="0">
      <alignment horizontal="right" vertical="center" wrapText="1"/>
    </xf>
    <xf numFmtId="0" fontId="0" fillId="0" borderId="20" pivotButton="0" quotePrefix="0" xfId="0"/>
    <xf numFmtId="0" fontId="0" fillId="0" borderId="21" pivotButton="0" quotePrefix="0" xfId="0"/>
    <xf numFmtId="0" fontId="9" fillId="0" borderId="14" applyAlignment="1" pivotButton="0" quotePrefix="0" xfId="0">
      <alignment horizontal="left" wrapText="1"/>
    </xf>
    <xf numFmtId="0" fontId="3" fillId="0" borderId="14" applyAlignment="1" pivotButton="0" quotePrefix="0" xfId="0">
      <alignment horizontal="center" vertical="top" wrapText="1"/>
    </xf>
    <xf numFmtId="0" fontId="0" fillId="0" borderId="23" pivotButton="0" quotePrefix="0" xfId="0"/>
    <xf numFmtId="0" fontId="0" fillId="0" borderId="24" pivotButton="0" quotePrefix="0" xfId="0"/>
    <xf numFmtId="166" fontId="3" fillId="2" borderId="1" applyAlignment="1" pivotButton="0" quotePrefix="0" xfId="196">
      <alignment horizontal="center" vertical="center" wrapText="1"/>
    </xf>
    <xf numFmtId="164" fontId="3" fillId="3" borderId="1" applyAlignment="1" pivotButton="0" quotePrefix="0" xfId="196">
      <alignment horizontal="center" vertical="center" wrapText="1"/>
    </xf>
    <xf numFmtId="165" fontId="3" fillId="3" borderId="1" applyAlignment="1" pivotButton="0" quotePrefix="0" xfId="196">
      <alignment horizontal="center" vertical="center" wrapText="1"/>
    </xf>
  </cellXfs>
  <cellStyles count="264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标题 4" xfId="24" builtinId="19"/>
    <cellStyle name="差_教师绩效工资测算表（离退休按各地上报数测算）2009年1月1日" xfId="25"/>
    <cellStyle name="60% - 强调文字颜色 2" xfId="26" builtinId="36"/>
    <cellStyle name="Entered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Currency [0]" xfId="43"/>
    <cellStyle name="_long term loan - others 300504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PSChar" xfId="60"/>
    <cellStyle name="_Part III.200406.Loan and Liabilities details.(Site Name)_Shenhua PBC package 050530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_弱电系统设备配置报价清单" xfId="69"/>
    <cellStyle name="0,0&#13;&#10;NA&#13;&#10;" xfId="70"/>
    <cellStyle name="适中 2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ColLevel_0" xfId="78"/>
    <cellStyle name="?鹎%U龡&amp;H?_x0008__x001c__x001c_?_x0007__x0001__x0001_" xfId="79"/>
    <cellStyle name="??" xfId="80"/>
    <cellStyle name="Accent4 - 60%" xfId="81"/>
    <cellStyle name="捠壿 [0.00]_Region Orders (2)" xfId="82"/>
    <cellStyle name="Header2" xfId="83"/>
    <cellStyle name="@ET_Style?@font-face" xfId="84"/>
    <cellStyle name="Accent2 - 20%" xfId="85"/>
    <cellStyle name="_Book1_2" xfId="86"/>
    <cellStyle name="_Book1_3" xfId="87"/>
    <cellStyle name="好_11大理" xfId="88"/>
    <cellStyle name="Accent5 - 20%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强调文字颜色 4 2" xfId="95"/>
    <cellStyle name="常规 2 5" xfId="96"/>
    <cellStyle name="20% - 强调文字颜色 6 2" xfId="97"/>
    <cellStyle name="Moneda [0]_96 Risk" xfId="98"/>
    <cellStyle name="烹拳 [0]_ +Foil &amp; -FOIL &amp; PAPER" xfId="99"/>
    <cellStyle name="Accent1 - 20%" xfId="100"/>
    <cellStyle name="entry box" xfId="101"/>
    <cellStyle name="Pourcentage_pldt" xfId="102"/>
    <cellStyle name="RevList" xfId="103"/>
    <cellStyle name="Tusental (0)_pldt" xfId="104"/>
    <cellStyle name="差_0605石屏县" xfId="105"/>
    <cellStyle name="KPMG Heading 2" xfId="106"/>
    <cellStyle name="{Comma [0]}" xfId="107"/>
    <cellStyle name="{Comma}" xfId="108"/>
    <cellStyle name="{Date}" xfId="109"/>
    <cellStyle name="{Thousand [0]}" xfId="110"/>
    <cellStyle name="PSInt" xfId="111"/>
    <cellStyle name="{Month}" xfId="112"/>
    <cellStyle name="per.style" xfId="113"/>
    <cellStyle name="Hyperlink_AheadBehind.xls Chart 23" xfId="114"/>
    <cellStyle name="常规 2 4" xfId="115"/>
    <cellStyle name="{Percent}" xfId="116"/>
    <cellStyle name="{Z'0000(1 dec)}" xfId="117"/>
    <cellStyle name="{Z'0000(4 dec)}" xfId="118"/>
    <cellStyle name="40% - 强调文字颜色 6 2" xfId="119"/>
    <cellStyle name="20% - 强调文字颜色 1 2" xfId="120"/>
    <cellStyle name="20% - 强调文字颜色 2 2" xfId="121"/>
    <cellStyle name="好_03昭通" xfId="122"/>
    <cellStyle name="20% - 强调文字颜色 3 2" xfId="123"/>
    <cellStyle name="Mon閠aire_!!!GO" xfId="124"/>
    <cellStyle name="20% - 强调文字颜色 5 2" xfId="125"/>
    <cellStyle name="Normal - Style1" xfId="126"/>
    <cellStyle name="Black" xfId="127"/>
    <cellStyle name="警告文本 2" xfId="128"/>
    <cellStyle name="40% - 强调文字颜色 1 2" xfId="129"/>
    <cellStyle name="40% - 强调文字颜色 2 2" xfId="130"/>
    <cellStyle name="好_Book1_县公司" xfId="131"/>
    <cellStyle name="差_Book1_银行账户情况表_2010年12月" xfId="132"/>
    <cellStyle name="部门" xfId="133"/>
    <cellStyle name="强调 3" xfId="134"/>
    <cellStyle name="常规 2 3" xfId="135"/>
    <cellStyle name="t" xfId="136"/>
    <cellStyle name="60% - 强调文字颜色 1 2" xfId="137"/>
    <cellStyle name="商品名称" xfId="138"/>
    <cellStyle name="60% - 强调文字颜色 2 2" xfId="139"/>
    <cellStyle name="60% - 强调文字颜色 3 2" xfId="140"/>
    <cellStyle name="60% - 强调文字颜色 5 2" xfId="141"/>
    <cellStyle name="6mal" xfId="142"/>
    <cellStyle name="Accent1" xfId="143"/>
    <cellStyle name="Accent1 - 60%" xfId="144"/>
    <cellStyle name="Percent [2]" xfId="145"/>
    <cellStyle name="Accent2" xfId="146"/>
    <cellStyle name="Milliers_!!!GO" xfId="147"/>
    <cellStyle name="Comma  - Style2" xfId="148"/>
    <cellStyle name="Mon閠aire [0]_!!!GO" xfId="149"/>
    <cellStyle name="Accent3 - 40%" xfId="150"/>
    <cellStyle name="Border" xfId="151"/>
    <cellStyle name="Header1" xfId="152"/>
    <cellStyle name="Accent5" xfId="153"/>
    <cellStyle name="Accent6" xfId="154"/>
    <cellStyle name="Accent6 - 40%" xfId="155"/>
    <cellStyle name="Accent6 - 60%" xfId="156"/>
    <cellStyle name="Monétaire [0]_!!!GO" xfId="157"/>
    <cellStyle name="Calc Currency (0)" xfId="158"/>
    <cellStyle name="差_530623_2006年县级财政报表附表" xfId="159"/>
    <cellStyle name="PSHeading" xfId="160"/>
    <cellStyle name="category" xfId="161"/>
    <cellStyle name="Column Headings" xfId="162"/>
    <cellStyle name="Column$Headings" xfId="163"/>
    <cellStyle name="Model" xfId="164"/>
    <cellStyle name="Comma_!!!GO" xfId="165"/>
    <cellStyle name="Column_Title" xfId="166"/>
    <cellStyle name="标题 2 2" xfId="167"/>
    <cellStyle name="Grey" xfId="168"/>
    <cellStyle name="常规 3 6" xfId="169"/>
    <cellStyle name="comma zerodec" xfId="170"/>
    <cellStyle name="comma-d" xfId="171"/>
    <cellStyle name="霓付 [0]_ +Foil &amp; -FOIL &amp; PAPER" xfId="172"/>
    <cellStyle name="Copied" xfId="173"/>
    <cellStyle name="COST1" xfId="174"/>
    <cellStyle name="分级显示列_1_Book1" xfId="175"/>
    <cellStyle name="Prefilled" xfId="176"/>
    <cellStyle name="Currency_!!!GO" xfId="177"/>
    <cellStyle name="Date" xfId="178"/>
    <cellStyle name="Dollar (zero dec)" xfId="179"/>
    <cellStyle name="差_00省级(定稿)" xfId="180"/>
    <cellStyle name="Euro" xfId="181"/>
    <cellStyle name="Fixed" xfId="182"/>
    <cellStyle name="Followed Hyperlink_AheadBehind.xls Chart 23" xfId="183"/>
    <cellStyle name="强调 1" xfId="184"/>
    <cellStyle name="HEADER" xfId="185"/>
    <cellStyle name="HEADING1" xfId="186"/>
    <cellStyle name="HEADING2" xfId="187"/>
    <cellStyle name="常规 2_02-2008决算报表格式" xfId="188"/>
    <cellStyle name="Input [yellow]" xfId="189"/>
    <cellStyle name="Input Cells" xfId="190"/>
    <cellStyle name="KPMG Heading 1" xfId="191"/>
    <cellStyle name="KPMG Heading 3" xfId="192"/>
    <cellStyle name="KPMG Heading 4" xfId="193"/>
    <cellStyle name="KPMG Normal" xfId="194"/>
    <cellStyle name="Lines Fill" xfId="195"/>
    <cellStyle name="常规 2" xfId="196"/>
    <cellStyle name="Linked Cells" xfId="197"/>
    <cellStyle name="Valuta_pldt" xfId="198"/>
    <cellStyle name="Millares [0]_96 Risk" xfId="199"/>
    <cellStyle name="Millares_96 Risk" xfId="200"/>
    <cellStyle name="Milliers [0]_!!!GO" xfId="201"/>
    <cellStyle name="Moneda_96 Risk" xfId="202"/>
    <cellStyle name="Monétaire_!!!GO" xfId="203"/>
    <cellStyle name="New Times Roman" xfId="204"/>
    <cellStyle name="no dec" xfId="205"/>
    <cellStyle name="Non défini" xfId="206"/>
    <cellStyle name="Norma,_laroux_4_营业在建 (2)_E21" xfId="207"/>
    <cellStyle name="pricing" xfId="208"/>
    <cellStyle name="PSDate" xfId="209"/>
    <cellStyle name="PSDec" xfId="210"/>
    <cellStyle name="PSSpacer" xfId="211"/>
    <cellStyle name="Red" xfId="212"/>
    <cellStyle name="Sheet Head" xfId="213"/>
    <cellStyle name="style" xfId="214"/>
    <cellStyle name="style1" xfId="215"/>
    <cellStyle name="style2" xfId="216"/>
    <cellStyle name="烹拳_ +Foil &amp; -FOIL &amp; PAPER" xfId="217"/>
    <cellStyle name="subhead" xfId="218"/>
    <cellStyle name="Subtotal" xfId="219"/>
    <cellStyle name="Total" xfId="220"/>
    <cellStyle name="Tusental_pldt" xfId="221"/>
    <cellStyle name="표준_0N-HANDLING " xfId="222"/>
    <cellStyle name="Valuta (0)_pldt" xfId="223"/>
    <cellStyle name="捠壿_Region Orders (2)" xfId="224"/>
    <cellStyle name="编号" xfId="225"/>
    <cellStyle name="未定义" xfId="226"/>
    <cellStyle name="标题 1 2" xfId="227"/>
    <cellStyle name="标题 3 2" xfId="228"/>
    <cellStyle name="千位分隔 3" xfId="229"/>
    <cellStyle name="标题 4 2" xfId="230"/>
    <cellStyle name="标题1" xfId="231"/>
    <cellStyle name="表标题" xfId="232"/>
    <cellStyle name="差_530629_2006年县级财政报表附表" xfId="233"/>
    <cellStyle name="差_5334_2006年迪庆县级财政报表附表" xfId="234"/>
    <cellStyle name="差_Book1" xfId="235"/>
    <cellStyle name="差_Book1_甘南州" xfId="236"/>
    <cellStyle name="分级显示行_1_13区汇总" xfId="237"/>
    <cellStyle name="输入 2" xfId="238"/>
    <cellStyle name="公司标准表" xfId="239"/>
    <cellStyle name="好_530623_2006年县级财政报表附表" xfId="240"/>
    <cellStyle name="好_530629_2006年县级财政报表附表" xfId="241"/>
    <cellStyle name="好_5334_2006年迪庆县级财政报表附表" xfId="242"/>
    <cellStyle name="好_Book1" xfId="243"/>
    <cellStyle name="好_Book1_甘南州" xfId="244"/>
    <cellStyle name="强调文字颜色 6 2" xfId="245"/>
    <cellStyle name="常规 100" xfId="246"/>
    <cellStyle name="汇总 2" xfId="247"/>
    <cellStyle name="貨幣_SGV" xfId="248"/>
    <cellStyle name="检查单元格 2" xfId="249"/>
    <cellStyle name="解释性文本 2" xfId="250"/>
    <cellStyle name="借出原因" xfId="251"/>
    <cellStyle name="链接单元格 2" xfId="252"/>
    <cellStyle name="霓付_ +Foil &amp; -FOIL &amp; PAPER" xfId="253"/>
    <cellStyle name="钎霖_4岿角利" xfId="254"/>
    <cellStyle name="强调 2" xfId="255"/>
    <cellStyle name="强调文字颜色 1 2" xfId="256"/>
    <cellStyle name="强调文字颜色 2 2" xfId="257"/>
    <cellStyle name="强调文字颜色 3 2" xfId="258"/>
    <cellStyle name="数量" xfId="259"/>
    <cellStyle name="数字" xfId="260"/>
    <cellStyle name="小数" xfId="261"/>
    <cellStyle name="昗弨_Pacific Region P&amp;L" xfId="262"/>
    <cellStyle name="资产" xfId="263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externalLink" Target="/xl/externalLinks/externalLink1.xml" Id="rId12" /><Relationship Type="http://schemas.openxmlformats.org/officeDocument/2006/relationships/externalLink" Target="/xl/externalLinks/externalLink2.xml" Id="rId13" /><Relationship Type="http://schemas.openxmlformats.org/officeDocument/2006/relationships/externalLink" Target="/xl/externalLinks/externalLink3.xml" Id="rId14" /><Relationship Type="http://schemas.openxmlformats.org/officeDocument/2006/relationships/externalLink" Target="/xl/externalLinks/externalLink4.xml" Id="rId15" /><Relationship Type="http://schemas.openxmlformats.org/officeDocument/2006/relationships/externalLink" Target="/xl/externalLinks/externalLink5.xml" Id="rId16" /><Relationship Type="http://schemas.openxmlformats.org/officeDocument/2006/relationships/externalLink" Target="/xl/externalLinks/externalLink6.xml" Id="rId17" /><Relationship Type="http://schemas.openxmlformats.org/officeDocument/2006/relationships/externalLink" Target="/xl/externalLinks/externalLink7.xml" Id="rId18" /><Relationship Type="http://schemas.openxmlformats.org/officeDocument/2006/relationships/externalLink" Target="/xl/externalLinks/externalLink8.xml" Id="rId19" /><Relationship Type="http://schemas.openxmlformats.org/officeDocument/2006/relationships/externalLink" Target="/xl/externalLinks/externalLink9.xml" Id="rId20" /><Relationship Type="http://schemas.openxmlformats.org/officeDocument/2006/relationships/externalLink" Target="/xl/externalLinks/externalLink10.xml" Id="rId21" /><Relationship Type="http://schemas.openxmlformats.org/officeDocument/2006/relationships/externalLink" Target="/xl/externalLinks/externalLink11.xml" Id="rId22" /><Relationship Type="http://schemas.openxmlformats.org/officeDocument/2006/relationships/externalLink" Target="/xl/externalLinks/externalLink12.xml" Id="rId23" /><Relationship Type="http://schemas.openxmlformats.org/officeDocument/2006/relationships/externalLink" Target="/xl/externalLinks/externalLink13.xml" Id="rId24" /><Relationship Type="http://schemas.openxmlformats.org/officeDocument/2006/relationships/externalLink" Target="/xl/externalLinks/externalLink14.xml" Id="rId25" /><Relationship Type="http://schemas.openxmlformats.org/officeDocument/2006/relationships/externalLink" Target="/xl/externalLinks/externalLink15.xml" Id="rId26" /><Relationship Type="http://schemas.openxmlformats.org/officeDocument/2006/relationships/externalLink" Target="/xl/externalLinks/externalLink16.xml" Id="rId27" /><Relationship Type="http://schemas.openxmlformats.org/officeDocument/2006/relationships/externalLink" Target="/xl/externalLinks/externalLink17.xml" Id="rId28" /><Relationship Type="http://schemas.openxmlformats.org/officeDocument/2006/relationships/externalLink" Target="/xl/externalLinks/externalLink18.xml" Id="rId29" /><Relationship Type="http://schemas.openxmlformats.org/officeDocument/2006/relationships/externalLink" Target="/xl/externalLinks/externalLink19.xml" Id="rId30" /><Relationship Type="http://schemas.openxmlformats.org/officeDocument/2006/relationships/externalLink" Target="/xl/externalLinks/externalLink20.xml" Id="rId31" /><Relationship Type="http://schemas.openxmlformats.org/officeDocument/2006/relationships/externalLink" Target="/xl/externalLinks/externalLink21.xml" Id="rId32" /><Relationship Type="http://schemas.openxmlformats.org/officeDocument/2006/relationships/externalLink" Target="/xl/externalLinks/externalLink22.xml" Id="rId33" /><Relationship Type="http://schemas.openxmlformats.org/officeDocument/2006/relationships/externalLink" Target="/xl/externalLinks/externalLink23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4"/>
  <sheetViews>
    <sheetView tabSelected="1" workbookViewId="0">
      <pane ySplit="6" topLeftCell="A18" activePane="bottomLeft" state="frozen"/>
      <selection activeCell="A1" sqref="A1"/>
      <selection pane="bottomLeft" activeCell="E22" sqref="E22"/>
    </sheetView>
  </sheetViews>
  <sheetFormatPr baseColWidth="8" defaultColWidth="9" defaultRowHeight="11.25"/>
  <cols>
    <col width="4" customWidth="1" style="85" min="1" max="1"/>
    <col width="11.625" customWidth="1" style="85" min="2" max="2"/>
    <col width="4.125" customWidth="1" style="85" min="3" max="3"/>
    <col width="5.75" customWidth="1" style="85" min="4" max="4"/>
    <col width="46.875" customWidth="1" style="86" min="5" max="5"/>
    <col width="7.625" customWidth="1" style="85" min="6" max="6"/>
    <col width="14.625" customWidth="1" style="85" min="7" max="7"/>
    <col width="5.45" customWidth="1" style="85" min="8" max="8"/>
    <col width="7.125" customWidth="1" style="85" min="9" max="9"/>
    <col width="6.375" customWidth="1" style="85" min="10" max="10"/>
    <col width="5.625" customWidth="1" style="85" min="11" max="11"/>
    <col width="6.5" customWidth="1" style="85" min="12" max="12"/>
    <col width="3.66666666666667" customWidth="1" style="87" min="13" max="122"/>
    <col width="3.66666666666667" customWidth="1" style="83" min="123" max="16283"/>
    <col width="9" customWidth="1" style="83" min="16284" max="16289"/>
    <col width="3.66666666666667" customWidth="1" style="83" min="16290" max="16290"/>
    <col width="9" customWidth="1" style="83" min="16291" max="16384"/>
  </cols>
  <sheetData>
    <row r="1" ht="22" customFormat="1" customHeight="1" s="83">
      <c r="A1" s="88" t="inlineStr">
        <is>
          <t>附件1</t>
        </is>
      </c>
      <c r="C1" s="89" t="n"/>
      <c r="D1" s="89" t="n"/>
      <c r="E1" s="86" t="n"/>
      <c r="F1" s="85" t="n"/>
      <c r="G1" s="85" t="n"/>
      <c r="H1" s="85" t="n"/>
      <c r="I1" s="85" t="n"/>
      <c r="J1" s="85" t="n"/>
      <c r="K1" s="85" t="n"/>
      <c r="L1" s="85" t="n"/>
    </row>
    <row r="2" ht="33" customFormat="1" customHeight="1" s="83">
      <c r="A2" s="90" t="inlineStr">
        <is>
          <t>2021年市级第二批衔接推进乡村振兴补助资金项目计划表</t>
        </is>
      </c>
    </row>
    <row r="3" ht="17" customFormat="1" customHeight="1" s="84">
      <c r="A3" s="109" t="inlineStr">
        <is>
          <t>序号</t>
        </is>
      </c>
      <c r="B3" s="109" t="inlineStr">
        <is>
          <t>项目名称</t>
        </is>
      </c>
      <c r="C3" s="109" t="inlineStr">
        <is>
          <t>建设
性质</t>
        </is>
      </c>
      <c r="D3" s="109" t="inlineStr">
        <is>
          <t>建设
地点</t>
        </is>
      </c>
      <c r="E3" s="109" t="inlineStr">
        <is>
          <t>建设内容与规模</t>
        </is>
      </c>
      <c r="F3" s="109" t="inlineStr">
        <is>
          <t>投资
估算
（万元）</t>
        </is>
      </c>
      <c r="G3" s="109" t="inlineStr">
        <is>
          <t>绩效目标</t>
        </is>
      </c>
      <c r="H3" s="114" t="n"/>
      <c r="I3" s="114" t="n"/>
      <c r="J3" s="115" t="n"/>
      <c r="K3" s="109" t="inlineStr">
        <is>
          <t>项目
主管
单位</t>
        </is>
      </c>
      <c r="L3" s="109" t="inlineStr">
        <is>
          <t>项目
实施
单位</t>
        </is>
      </c>
    </row>
    <row r="4" ht="20.1" customFormat="1" customHeight="1" s="84">
      <c r="A4" s="116" t="n"/>
      <c r="B4" s="116" t="n"/>
      <c r="C4" s="116" t="n"/>
      <c r="D4" s="116" t="n"/>
      <c r="E4" s="116" t="n"/>
      <c r="F4" s="116" t="n"/>
      <c r="G4" s="109" t="inlineStr">
        <is>
          <t>扶贫效益</t>
        </is>
      </c>
      <c r="H4" s="109" t="inlineStr">
        <is>
          <t>受益
村数
（个）</t>
        </is>
      </c>
      <c r="I4" s="109" t="inlineStr">
        <is>
          <t>受益
户数
(万户)</t>
        </is>
      </c>
      <c r="J4" s="109" t="inlineStr">
        <is>
          <t>受益
人口数
(万人)</t>
        </is>
      </c>
      <c r="K4" s="116" t="n"/>
      <c r="L4" s="116" t="n"/>
    </row>
    <row r="5" ht="19.5" customFormat="1" customHeight="1" s="84">
      <c r="A5" s="117" t="n"/>
      <c r="B5" s="117" t="n"/>
      <c r="C5" s="117" t="n"/>
      <c r="D5" s="117" t="n"/>
      <c r="E5" s="117" t="n"/>
      <c r="F5" s="117" t="n"/>
      <c r="G5" s="117" t="n"/>
      <c r="H5" s="117" t="n"/>
      <c r="I5" s="117" t="n"/>
      <c r="J5" s="117" t="n"/>
      <c r="K5" s="117" t="n"/>
      <c r="L5" s="117" t="n"/>
    </row>
    <row r="6" ht="35" customFormat="1" customHeight="1" s="84">
      <c r="A6" s="95" t="inlineStr">
        <is>
          <t>合计</t>
        </is>
      </c>
      <c r="B6" s="115" t="n"/>
      <c r="C6" s="95" t="n"/>
      <c r="D6" s="95" t="n"/>
      <c r="E6" s="95" t="n"/>
      <c r="F6" s="95" t="n">
        <v>851</v>
      </c>
      <c r="G6" s="96" t="n"/>
      <c r="H6" s="95" t="n"/>
      <c r="I6" s="95" t="n"/>
      <c r="J6" s="95" t="n"/>
      <c r="K6" s="95" t="n"/>
      <c r="L6" s="95" t="n"/>
    </row>
    <row r="7" ht="71" customHeight="1">
      <c r="A7" s="107" t="inlineStr">
        <is>
          <t>一</t>
        </is>
      </c>
      <c r="B7" s="107" t="inlineStr">
        <is>
          <t>食用菌产业基地设施建设和技术创新补助项目</t>
        </is>
      </c>
      <c r="C7" s="107" t="inlineStr">
        <is>
          <t>新建</t>
        </is>
      </c>
      <c r="D7" s="107" t="inlineStr">
        <is>
          <t>环城、合道2个镇</t>
        </is>
      </c>
      <c r="E7" s="98" t="inlineStr">
        <is>
          <t>计划新增菌袋100万袋，每袋补助0.5元，投放到环城城东塬村和木钵高寨村2个基地。</t>
        </is>
      </c>
      <c r="F7" s="107" t="n">
        <v>50</v>
      </c>
      <c r="G7" s="98" t="inlineStr">
        <is>
          <t>提高农户种植效益，增加农户收入。</t>
        </is>
      </c>
      <c r="H7" s="107" t="n">
        <v>2</v>
      </c>
      <c r="I7" s="107" t="n">
        <v>0.01</v>
      </c>
      <c r="J7" s="107" t="n">
        <v>0.04</v>
      </c>
      <c r="K7" s="107" t="inlineStr">
        <is>
          <t>农业农村局</t>
        </is>
      </c>
      <c r="L7" s="107" t="inlineStr">
        <is>
          <t>农业农村局</t>
        </is>
      </c>
    </row>
    <row r="8" ht="57" customHeight="1">
      <c r="A8" s="107" t="inlineStr">
        <is>
          <t>二</t>
        </is>
      </c>
      <c r="B8" s="98" t="inlineStr">
        <is>
          <t>“百千万”乡村振兴人才培育项目</t>
        </is>
      </c>
      <c r="C8" s="107" t="inlineStr">
        <is>
          <t>新建</t>
        </is>
      </c>
      <c r="D8" s="98" t="inlineStr">
        <is>
          <t>全县46个村</t>
        </is>
      </c>
      <c r="E8" s="98" t="inlineStr">
        <is>
          <t>培训各类人才46人。</t>
        </is>
      </c>
      <c r="F8" s="107" t="n">
        <v>24</v>
      </c>
      <c r="G8" s="98" t="inlineStr">
        <is>
          <t>提高农户创业能力，增加农户收入。</t>
        </is>
      </c>
      <c r="H8" s="107" t="n">
        <v>46</v>
      </c>
      <c r="I8" s="98" t="n">
        <v>0.0059</v>
      </c>
      <c r="J8" s="98" t="n">
        <v>0.0059</v>
      </c>
      <c r="K8" s="98" t="inlineStr">
        <is>
          <t>农业农村局</t>
        </is>
      </c>
      <c r="L8" s="98" t="inlineStr">
        <is>
          <t>农业农村局</t>
        </is>
      </c>
    </row>
    <row r="9" ht="46" customHeight="1">
      <c r="A9" s="109" t="n">
        <v>1</v>
      </c>
      <c r="B9" s="109" t="inlineStr">
        <is>
          <t>乡村振兴管理人才提升培训</t>
        </is>
      </c>
      <c r="C9" s="109" t="inlineStr">
        <is>
          <t>新建</t>
        </is>
      </c>
      <c r="D9" s="109" t="inlineStr">
        <is>
          <t>14个村</t>
        </is>
      </c>
      <c r="E9" s="110" t="inlineStr">
        <is>
          <t>培训乡村管理人才14人，人均补助0.7万元。</t>
        </is>
      </c>
      <c r="F9" s="109" t="n">
        <v>9.6</v>
      </c>
      <c r="G9" s="110" t="inlineStr">
        <is>
          <t>提高农户创业能力，增加农户收入。</t>
        </is>
      </c>
      <c r="H9" s="109" t="n">
        <v>14</v>
      </c>
      <c r="I9" s="109" t="n">
        <v>14</v>
      </c>
      <c r="J9" s="109" t="n">
        <v>0.056</v>
      </c>
      <c r="K9" s="109" t="inlineStr">
        <is>
          <t>农业农村局</t>
        </is>
      </c>
      <c r="L9" s="109" t="inlineStr">
        <is>
          <t>农业农村局</t>
        </is>
      </c>
    </row>
    <row r="10" ht="46" customHeight="1">
      <c r="A10" s="109" t="n">
        <v>2</v>
      </c>
      <c r="B10" s="109" t="inlineStr">
        <is>
          <t>合作社理事长示范培训</t>
        </is>
      </c>
      <c r="C10" s="109" t="inlineStr">
        <is>
          <t>新建</t>
        </is>
      </c>
      <c r="D10" s="109" t="inlineStr">
        <is>
          <t>16个村</t>
        </is>
      </c>
      <c r="E10" s="110" t="inlineStr">
        <is>
          <t>合作社理事长示范培训16人，人均补助0.5万元。</t>
        </is>
      </c>
      <c r="F10" s="109" t="n">
        <v>8</v>
      </c>
      <c r="G10" s="110" t="inlineStr">
        <is>
          <t>提高农户创业能力，增加农户收入。</t>
        </is>
      </c>
      <c r="H10" s="109" t="n">
        <v>16</v>
      </c>
      <c r="I10" s="109" t="n">
        <v>16</v>
      </c>
      <c r="J10" s="109" t="n">
        <v>0.064</v>
      </c>
      <c r="K10" s="109" t="inlineStr">
        <is>
          <t>农业农村局</t>
        </is>
      </c>
      <c r="L10" s="109" t="inlineStr">
        <is>
          <t>农业农村局</t>
        </is>
      </c>
    </row>
    <row r="11" ht="46" customHeight="1">
      <c r="A11" s="109" t="n">
        <v>3</v>
      </c>
      <c r="B11" s="109" t="inlineStr">
        <is>
          <t>高素质农民示范培训</t>
        </is>
      </c>
      <c r="C11" s="109" t="inlineStr">
        <is>
          <t>新建</t>
        </is>
      </c>
      <c r="D11" s="109" t="inlineStr">
        <is>
          <t>16个村</t>
        </is>
      </c>
      <c r="E11" s="110" t="inlineStr">
        <is>
          <t>高素质农民示范培训16人，人均补助0.4万元。</t>
        </is>
      </c>
      <c r="F11" s="109" t="n">
        <v>6.4</v>
      </c>
      <c r="G11" s="110" t="inlineStr">
        <is>
          <t>提高农户创业能力，增加农户收入。</t>
        </is>
      </c>
      <c r="H11" s="109" t="n">
        <v>16</v>
      </c>
      <c r="I11" s="109" t="n">
        <v>16</v>
      </c>
      <c r="J11" s="109" t="n">
        <v>0.064</v>
      </c>
      <c r="K11" s="109" t="inlineStr">
        <is>
          <t>农业农村局</t>
        </is>
      </c>
      <c r="L11" s="109" t="inlineStr">
        <is>
          <t>农业农村局</t>
        </is>
      </c>
    </row>
    <row r="12" ht="66" customHeight="1">
      <c r="A12" s="107" t="inlineStr">
        <is>
          <t>三</t>
        </is>
      </c>
      <c r="B12" s="107" t="inlineStr">
        <is>
          <t>肉羊产业龙头企业建设项目</t>
        </is>
      </c>
      <c r="C12" s="107" t="inlineStr">
        <is>
          <t>新建</t>
        </is>
      </c>
      <c r="D12" s="107" t="inlineStr">
        <is>
          <t>木钵等乡镇</t>
        </is>
      </c>
      <c r="E12" s="98" t="inlineStr">
        <is>
          <t>扶持庆环、中盛、牧康、羊羔肉集团公司等肉羊产业龙头企业基地建设。</t>
        </is>
      </c>
      <c r="F12" s="107" t="n">
        <v>600</v>
      </c>
      <c r="G12" s="98" t="inlineStr">
        <is>
          <t>支持龙头企业进行设施设备升级改造，提高科学化饲养管理水平，示范带动周边农户科学养殖。</t>
        </is>
      </c>
      <c r="H12" s="107" t="n">
        <v>120</v>
      </c>
      <c r="I12" s="107">
        <f>SUM(I13:I18)</f>
        <v/>
      </c>
      <c r="J12" s="107">
        <f>SUM(J13:J18)</f>
        <v/>
      </c>
      <c r="K12" s="107" t="inlineStr">
        <is>
          <t>畜牧局</t>
        </is>
      </c>
      <c r="L12" s="107" t="inlineStr">
        <is>
          <t>有关乡镇</t>
        </is>
      </c>
    </row>
    <row r="13" ht="72" customHeight="1">
      <c r="A13" s="109" t="n">
        <v>1</v>
      </c>
      <c r="B13" s="109" t="inlineStr">
        <is>
          <t>庆环公司养殖基地提升项目</t>
        </is>
      </c>
      <c r="C13" s="109" t="inlineStr">
        <is>
          <t>新建</t>
        </is>
      </c>
      <c r="D13" s="100" t="inlineStr">
        <is>
          <t>木钵镇
山城乡</t>
        </is>
      </c>
      <c r="E13" s="101" t="inlineStr">
        <is>
          <t>扶持庆环公司木钵镇6万只商品羔羊育肥基地及山城乡贾塬村养殖基地进行羊床、刮粪板、自动饮水等相关设施设备维修改造，优化设施设备，提高公司经营管理水平，资产归殷家桥村、八里铺村所有。</t>
        </is>
      </c>
      <c r="F13" s="118" t="n">
        <v>120</v>
      </c>
      <c r="G13" s="110" t="inlineStr">
        <is>
          <t>支持龙头企业进行设施设备升级改造，提高科学化饲养管理水平，示范带动周边农户科学养殖。</t>
        </is>
      </c>
      <c r="H13" s="103" t="n">
        <v>2</v>
      </c>
      <c r="I13" s="103" t="n">
        <v>0.0367</v>
      </c>
      <c r="J13" s="119" t="n">
        <v>0.154</v>
      </c>
      <c r="K13" s="109" t="inlineStr">
        <is>
          <t>畜牧局</t>
        </is>
      </c>
      <c r="L13" s="112" t="inlineStr">
        <is>
          <t>庆环
公司</t>
        </is>
      </c>
    </row>
    <row r="14" ht="64" customHeight="1">
      <c r="A14" s="109" t="n">
        <v>2</v>
      </c>
      <c r="B14" s="109" t="inlineStr">
        <is>
          <t>众成联合社车道镇育肥场养殖基地提升项目</t>
        </is>
      </c>
      <c r="C14" s="109" t="inlineStr">
        <is>
          <t>新建</t>
        </is>
      </c>
      <c r="D14" s="104" t="inlineStr">
        <is>
          <t>车道镇</t>
        </is>
      </c>
      <c r="E14" s="101" t="inlineStr">
        <is>
          <t>扶持中盛公司车道镇双庙20万只育肥场进行羊舍换气扇改造、无害化处理设施设备购置等，优化设施设备，提高公司经营管理水平，资产归双庙村所有。</t>
        </is>
      </c>
      <c r="F14" s="118" t="n">
        <v>50</v>
      </c>
      <c r="G14" s="110" t="inlineStr">
        <is>
          <t>支持龙头企业进行设施设备升级改造，提高科学化饲养管理水平，示范带动周边农户科学养殖。</t>
        </is>
      </c>
      <c r="H14" s="103" t="n">
        <v>16</v>
      </c>
      <c r="I14" s="103" t="n">
        <v>0.4552</v>
      </c>
      <c r="J14" s="103" t="n">
        <v>1.8208</v>
      </c>
      <c r="K14" s="109" t="inlineStr">
        <is>
          <t>畜牧局</t>
        </is>
      </c>
      <c r="L14" s="112" t="inlineStr">
        <is>
          <t>众成联合社</t>
        </is>
      </c>
    </row>
    <row r="15" ht="66" customHeight="1">
      <c r="A15" s="109" t="n">
        <v>3</v>
      </c>
      <c r="B15" s="109" t="inlineStr">
        <is>
          <t>中盛公司张塬羊场养殖基地提升项目</t>
        </is>
      </c>
      <c r="C15" s="109" t="inlineStr">
        <is>
          <t>新建</t>
        </is>
      </c>
      <c r="D15" s="109" t="inlineStr">
        <is>
          <t>洪德镇</t>
        </is>
      </c>
      <c r="E15" s="101" t="inlineStr">
        <is>
          <t>扶持洪德镇中盛公司张塬羊场进行道路、围墙及堆粪场等设施设备维修改造，优化设施设备，提高公司经营管理水平，资产归张塬村所有。</t>
        </is>
      </c>
      <c r="F15" s="118" t="n">
        <v>80</v>
      </c>
      <c r="G15" s="110" t="inlineStr">
        <is>
          <t>支持龙头企业进行设施设备升级改造，提高科学化饲养管理水平，示范带动周边农户科学养殖。</t>
        </is>
      </c>
      <c r="H15" s="103" t="n">
        <v>1</v>
      </c>
      <c r="I15" s="103" t="n">
        <v>0.0353</v>
      </c>
      <c r="J15" s="103" t="n">
        <v>0.1412</v>
      </c>
      <c r="K15" s="109" t="inlineStr">
        <is>
          <t>畜牧局</t>
        </is>
      </c>
      <c r="L15" s="113" t="inlineStr">
        <is>
          <t>中盛
公司</t>
        </is>
      </c>
    </row>
    <row r="16" ht="68" customHeight="1">
      <c r="A16" s="109" t="n">
        <v>4</v>
      </c>
      <c r="B16" s="109" t="inlineStr">
        <is>
          <t>中盛公司城东塬养殖基地雨污分流设施建设项目</t>
        </is>
      </c>
      <c r="C16" s="109" t="inlineStr">
        <is>
          <t>新建</t>
        </is>
      </c>
      <c r="D16" s="104" t="inlineStr">
        <is>
          <t>环城镇</t>
        </is>
      </c>
      <c r="E16" s="101" t="inlineStr">
        <is>
          <t>扶持中盛公司环城镇城东塬羊场进行雨污分流改造升级，提高养殖场基础设施建设水平和养殖效益，资产归城东塬村所有。</t>
        </is>
      </c>
      <c r="F16" s="118" t="n">
        <v>20</v>
      </c>
      <c r="G16" s="110" t="inlineStr">
        <is>
          <t>支持龙头企业进行设施设备升级改造，提高科学化饲养管理水平，示范带动周边农户科学养殖。</t>
        </is>
      </c>
      <c r="H16" s="103" t="n">
        <v>1</v>
      </c>
      <c r="I16" s="103" t="n">
        <v>0.0218</v>
      </c>
      <c r="J16" s="103" t="n">
        <v>0.0872</v>
      </c>
      <c r="K16" s="109" t="inlineStr">
        <is>
          <t>畜牧局</t>
        </is>
      </c>
      <c r="L16" s="112" t="inlineStr">
        <is>
          <t>中盛公司</t>
        </is>
      </c>
    </row>
    <row r="17" ht="68" customHeight="1">
      <c r="A17" s="109" t="n">
        <v>5</v>
      </c>
      <c r="B17" s="109" t="inlineStr">
        <is>
          <t>环县牧康牧业公司洪德镇赵洼村育肥场数字化系统建设项目</t>
        </is>
      </c>
      <c r="C17" s="109" t="inlineStr">
        <is>
          <t>新建</t>
        </is>
      </c>
      <c r="D17" s="104" t="inlineStr">
        <is>
          <t>洪德镇</t>
        </is>
      </c>
      <c r="E17" s="101" t="inlineStr">
        <is>
          <t>扶持环县牧康牧业公司洪德镇赵洼育肥场进行数字化管理系统建设，提高育肥场数字化管理水平和养殖效益，资产归赵洼村所有。</t>
        </is>
      </c>
      <c r="F17" s="118" t="n">
        <v>40</v>
      </c>
      <c r="G17" s="110" t="inlineStr">
        <is>
          <t>支持龙头企业进行设施设备升级改造，提高科学化饲养管理水平，示范带动周边农户科学养殖。</t>
        </is>
      </c>
      <c r="H17" s="103" t="n">
        <v>1</v>
      </c>
      <c r="I17" s="103" t="n">
        <v>0.0367</v>
      </c>
      <c r="J17" s="103" t="n">
        <v>0.1661</v>
      </c>
      <c r="K17" s="109" t="inlineStr">
        <is>
          <t>畜牧局</t>
        </is>
      </c>
      <c r="L17" s="112" t="inlineStr">
        <is>
          <t>牧康
公司</t>
        </is>
      </c>
    </row>
    <row r="18" ht="66" customHeight="1">
      <c r="A18" s="109" t="n">
        <v>6</v>
      </c>
      <c r="B18" s="109" t="inlineStr">
        <is>
          <t>环县羊羔肉产业集团公司52个示范社基础设施改造维修项目</t>
        </is>
      </c>
      <c r="C18" s="109" t="inlineStr">
        <is>
          <t>新建</t>
        </is>
      </c>
      <c r="D18" s="109" t="inlineStr">
        <is>
          <t>毛井镇、山城乡等11个乡镇</t>
        </is>
      </c>
      <c r="E18" s="105" t="inlineStr">
        <is>
          <t>扶持环县羊羔肉产业集团公司52个示范社进行道路、羊棚和草棚等相关设施设备维护及维修，提高养殖基地基础设施建设水平和养殖效益，资产归环县羊羔肉产业集团所有。</t>
        </is>
      </c>
      <c r="F18" s="118" t="n">
        <v>290</v>
      </c>
      <c r="G18" s="110" t="inlineStr">
        <is>
          <t>支持龙头企业进行设施设备升级改造，提高科学化饲养管理水平，示范带动周边农户科学养殖。</t>
        </is>
      </c>
      <c r="H18" s="103" t="n">
        <v>99</v>
      </c>
      <c r="I18" s="119" t="n">
        <v>0.312</v>
      </c>
      <c r="J18" s="103" t="n">
        <v>1.2482</v>
      </c>
      <c r="K18" s="109" t="inlineStr">
        <is>
          <t>畜牧局</t>
        </is>
      </c>
      <c r="L18" s="113" t="inlineStr">
        <is>
          <t>曲子镇
羊羔肉集团</t>
        </is>
      </c>
    </row>
    <row r="19" ht="46" customHeight="1">
      <c r="A19" s="107" t="inlineStr">
        <is>
          <t>四</t>
        </is>
      </c>
      <c r="B19" s="107" t="inlineStr">
        <is>
          <t>毛井镇高家洼村贮草棚建设项目</t>
        </is>
      </c>
      <c r="C19" s="107" t="inlineStr">
        <is>
          <t>新建</t>
        </is>
      </c>
      <c r="D19" s="107" t="inlineStr">
        <is>
          <t>毛井镇</t>
        </is>
      </c>
      <c r="E19" s="98" t="inlineStr">
        <is>
          <t>扶持毛井镇高家洼村新建500㎡、容积3000m³草棚1座，资产归村集体所有。</t>
        </is>
      </c>
      <c r="F19" s="120" t="n">
        <v>18</v>
      </c>
      <c r="G19" s="98" t="inlineStr">
        <is>
          <t>提高饲草利用率，带动周边农户发展草产业。</t>
        </is>
      </c>
      <c r="H19" s="107" t="n">
        <v>1</v>
      </c>
      <c r="I19" s="107" t="n">
        <v>0.0116</v>
      </c>
      <c r="J19" s="107" t="n">
        <v>0.0463</v>
      </c>
      <c r="K19" s="107" t="inlineStr">
        <is>
          <t>畜牧局</t>
        </is>
      </c>
      <c r="L19" s="107" t="inlineStr">
        <is>
          <t>毛井镇</t>
        </is>
      </c>
    </row>
    <row r="20" ht="46" customHeight="1">
      <c r="A20" s="107" t="inlineStr">
        <is>
          <t>五</t>
        </is>
      </c>
      <c r="B20" s="107" t="inlineStr">
        <is>
          <t>集中供水工程</t>
        </is>
      </c>
      <c r="C20" s="107" t="inlineStr">
        <is>
          <t>新建</t>
        </is>
      </c>
      <c r="D20" s="107" t="inlineStr">
        <is>
          <t>曲子等4乡镇</t>
        </is>
      </c>
      <c r="E20" s="98" t="inlineStr">
        <is>
          <t>新建集中供水工程4处。</t>
        </is>
      </c>
      <c r="F20" s="120" t="n">
        <v>159</v>
      </c>
      <c r="G20" s="98" t="inlineStr">
        <is>
          <t>保障群众安全饮水。</t>
        </is>
      </c>
      <c r="H20" s="107" t="n">
        <v>4</v>
      </c>
      <c r="I20" s="107">
        <f>SUM(I21:I24)</f>
        <v/>
      </c>
      <c r="J20" s="107">
        <f>SUM(J21:J24)</f>
        <v/>
      </c>
      <c r="K20" s="107" t="inlineStr">
        <is>
          <t>水务局</t>
        </is>
      </c>
      <c r="L20" s="107" t="inlineStr">
        <is>
          <t>水务局</t>
        </is>
      </c>
    </row>
    <row r="21" ht="148" customHeight="1">
      <c r="A21" s="108" t="n">
        <v>1</v>
      </c>
      <c r="B21" s="109" t="inlineStr">
        <is>
          <t>环县曲子镇西沟村乡村建设供水工程</t>
        </is>
      </c>
      <c r="C21" s="109" t="inlineStr">
        <is>
          <t>新建</t>
        </is>
      </c>
      <c r="D21" s="109" t="inlineStr">
        <is>
          <t>曲子镇西沟村</t>
        </is>
      </c>
      <c r="E21" s="110" t="inlineStr">
        <is>
          <t>1.道桥组供水工程：新建200m³蓄水池1座，埋设供水管线592m，上水管道60m，闸阀井1座，管道穿路2处，集中供水点1处；配套自动化控制系统1套。
2.塘掌、阳洼及秋沟组供水工程：埋设供水管线1800m穿公路2处；新建9㎡配电房1处、闸阀井1座；安装30KVA变压器1台，架设高压线路1.3km、低压线路0.05km，安装潜水泵2台，配套自动化控制系统1套。                            
3.南马塬组供水工程：新打机井1眼，安装潜水泵4台，新建150m³蓄水池1座，新建200m³蓄水池1座，埋设供水管线1450m，闸阀井2座，新建供水点1处；安装80KVA变压器1台，架设高压线路0.07km、低压线路0.03km，配套自动化控制系统1套。(总投资253.47万元，本次安排40万元）</t>
        </is>
      </c>
      <c r="F21" s="109" t="n">
        <v>40</v>
      </c>
      <c r="G21" s="110" t="inlineStr">
        <is>
          <t>保障西沟村6个自然村469户1804人及10358只羊的饮水问题。</t>
        </is>
      </c>
      <c r="H21" s="109" t="n">
        <v>1</v>
      </c>
      <c r="I21" s="109" t="n">
        <v>0.0469</v>
      </c>
      <c r="J21" s="109" t="n">
        <v>0.1804</v>
      </c>
      <c r="K21" s="109" t="inlineStr">
        <is>
          <t>水务局</t>
        </is>
      </c>
      <c r="L21" s="109" t="inlineStr">
        <is>
          <t>水务局</t>
        </is>
      </c>
    </row>
    <row r="22" ht="144" customHeight="1">
      <c r="A22" s="108" t="n">
        <v>2</v>
      </c>
      <c r="B22" s="109" t="inlineStr">
        <is>
          <t>环县毛井镇红土咀村管道延伸供水工程</t>
        </is>
      </c>
      <c r="C22" s="109" t="inlineStr">
        <is>
          <t>新建</t>
        </is>
      </c>
      <c r="D22" s="109" t="inlineStr">
        <is>
          <t>毛井镇红土咀村</t>
        </is>
      </c>
      <c r="E22" s="110" t="inlineStr">
        <is>
          <t>1.泵站工程：新建200m³地下圆形蓄水池1座、9㎡配电房1处；安装200QJ20-338/25卧式潜水泵2台（一备一用）、80KVA变压器1台、高压计量器1套、GP柜1面；架设高压线路0.6km、低压线路0.15km。
2.高位蓄水池工程：新建500m³地下圆形蓄水池1座。
3.管道工程：（1）引水管道工程：埋设1.6MpaDn90PE引水管道4023m，管道穿路3处；新建闸阀井6座、管道标志桩20个。（2）上水管道工程：埋设上水管道11.279km,其中：Dg108无缝钢套管（壁厚5mm )8.909km、1.6MpaDn110PE管道2.370km，管道穿路10处；新建C30砼镇墩30座、闸阀井9座、管道标志桩56个、3:7灰土截水墙75道。（3）供水管道工程：埋设1.6MpaDn90PE上水管道2.560km，管道穿路3处；新建闸阀井3座、管道标志桩13个、3:7灰土截水墙17道、供水点1处。(工程总投资390.09万元，本次安排40万元)</t>
        </is>
      </c>
      <c r="F22" s="109" t="n">
        <v>40</v>
      </c>
      <c r="G22" s="110" t="inlineStr">
        <is>
          <t>提升红土咀村6个自然村374户1505人的饮水问题。</t>
        </is>
      </c>
      <c r="H22" s="109" t="n">
        <v>1</v>
      </c>
      <c r="I22" s="109" t="n">
        <v>0.0374</v>
      </c>
      <c r="J22" s="109" t="n">
        <v>0.1505</v>
      </c>
      <c r="K22" s="109" t="inlineStr">
        <is>
          <t>水务局</t>
        </is>
      </c>
      <c r="L22" s="109" t="inlineStr">
        <is>
          <t>水务局</t>
        </is>
      </c>
    </row>
    <row r="23" ht="165" customHeight="1">
      <c r="A23" s="108" t="n">
        <v>3</v>
      </c>
      <c r="B23" s="109" t="inlineStr">
        <is>
          <t>环县甜水镇何塬村管道延伸
供水工程</t>
        </is>
      </c>
      <c r="C23" s="109" t="inlineStr">
        <is>
          <t>新建</t>
        </is>
      </c>
      <c r="D23" s="109" t="inlineStr">
        <is>
          <t>甜水镇何塬村</t>
        </is>
      </c>
      <c r="E23" s="110" t="inlineStr">
        <is>
          <t xml:space="preserve"> 1、泵站工程：修建泵站1座，安装潜水泵2台、启动柜1面、自动化设备1套；新建200m³地下圆形蓄水池1座、9㎡配电房1间；安装80KVA变压器1台、高压计量器1套、配电柜1面、GP柜1面；架设高压线路1.4km、低压线路0.1km。
 2、高位蓄水池工程：新建100m³、200m³圆形地下高位蓄水池各1座。
 3、管道工程：（1）上水管道工程：埋设1.6MpaDn90PE引水管道6.984km、无缝上水钢管4.759km、1.6MpaDn110PE上水管道4.11km，管道穿路3处；新建C30砼镇墩30座、闸阀井8座、管道标志桩52个、3：7灰土截水墙105道。（2）供水管道工程：埋设供水管道6.671km，管道穿路2处；新建闸阀井5座、管道标志桩27个、3：7灰土截水墙44道、供水点3处；安装 Dn90减压阀3套。
(工程总投资387.45万元，本次安排39万元)</t>
        </is>
      </c>
      <c r="F23" s="109" t="n">
        <v>39</v>
      </c>
      <c r="G23" s="110" t="inlineStr">
        <is>
          <t>提升何塬村6个自然村150户618人的饮水问题。</t>
        </is>
      </c>
      <c r="H23" s="109" t="n">
        <v>1</v>
      </c>
      <c r="I23" s="109" t="n">
        <v>0.015</v>
      </c>
      <c r="J23" s="109" t="n">
        <v>0.0618</v>
      </c>
      <c r="K23" s="109" t="inlineStr">
        <is>
          <t>水务局</t>
        </is>
      </c>
      <c r="L23" s="109" t="inlineStr">
        <is>
          <t>水务局</t>
        </is>
      </c>
    </row>
    <row r="24" ht="94" customHeight="1">
      <c r="A24" s="108" t="n">
        <v>4</v>
      </c>
      <c r="B24" s="109" t="inlineStr">
        <is>
          <t>环县合道镇沈岭村沈沟洼机井管道延伸供水工程</t>
        </is>
      </c>
      <c r="C24" s="109" t="inlineStr">
        <is>
          <t>新建</t>
        </is>
      </c>
      <c r="D24" s="109" t="inlineStr">
        <is>
          <t>合道镇沈岭村</t>
        </is>
      </c>
      <c r="E24" s="110" t="inlineStr">
        <is>
          <t>新建200m³高位水池1座，埋设无缝上水钢管3510m,上水管道穿路180m，埋设供水管道17423m,供水管道穿路3处，新建闸阀井10座，管道标志桩105个，3:7灰土截水墙174道，安装卧式潜水泵(200QJ20-243/18)2台(一备一用)，配套电缆（VV-3×25）80m，自动化设备1套，安装80KVA变压器1台，低压线路0.1km，高压计量器1套，自来水入户70户。
(工程总投资240.27万元，本次安排40万元)</t>
        </is>
      </c>
      <c r="F24" s="109" t="n">
        <v>40</v>
      </c>
      <c r="G24" s="110" t="inlineStr">
        <is>
          <t>提升沈岭村张坪、沈沟洼组70户294人的饮水问题。</t>
        </is>
      </c>
      <c r="H24" s="109" t="n">
        <v>1</v>
      </c>
      <c r="I24" s="109" t="n">
        <v>0.007</v>
      </c>
      <c r="J24" s="109" t="n">
        <v>0.0294</v>
      </c>
      <c r="K24" s="109" t="inlineStr">
        <is>
          <t>水务局</t>
        </is>
      </c>
      <c r="L24" s="109" t="inlineStr">
        <is>
          <t>水务局</t>
        </is>
      </c>
    </row>
  </sheetData>
  <autoFilter ref="A6:XDE24"/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1.18055555555556" right="0.786805555555556" top="0.786805555555556" bottom="0.786805555555556" header="0.156944444444444" footer="0"/>
  <pageSetup orientation="landscape" paperSize="9" scale="92" fitToHeight="0" horizontalDpi="600" vertic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C23"/>
  <sheetViews>
    <sheetView workbookViewId="0">
      <selection activeCell="T5" sqref="T5"/>
    </sheetView>
  </sheetViews>
  <sheetFormatPr baseColWidth="8" defaultColWidth="9" defaultRowHeight="42" customHeight="1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9" customWidth="1" style="1" min="5" max="6"/>
    <col width="7.5" customWidth="1" style="1" min="7" max="7"/>
    <col width="7.8" customWidth="1" style="1" min="8" max="8"/>
    <col width="12.3" customWidth="1" style="1" min="9" max="9"/>
    <col width="9" customWidth="1" style="1" min="10" max="16384"/>
  </cols>
  <sheetData>
    <row r="1" customFormat="1" s="1">
      <c r="A1" s="4" t="inlineStr">
        <is>
          <t>附件2-9</t>
        </is>
      </c>
    </row>
    <row r="2" customFormat="1" s="1">
      <c r="A2" s="22" t="inlineStr">
        <is>
          <t>2021年市级衔接推进乡村振兴补助资金绩效目标表</t>
        </is>
      </c>
    </row>
    <row r="3" customFormat="1" s="1">
      <c r="A3" s="6" t="inlineStr">
        <is>
          <t>项目名称</t>
        </is>
      </c>
      <c r="B3" s="114" t="n"/>
      <c r="C3" s="115" t="n"/>
      <c r="D3" s="15" t="inlineStr">
        <is>
          <t>毛井镇高家洼村贮草棚建设项目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39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毛井镇</t>
        </is>
      </c>
      <c r="I4" s="115" t="n"/>
    </row>
    <row r="5" ht="39" customFormat="1" customHeight="1" s="1">
      <c r="A5" s="6" t="inlineStr">
        <is>
          <t>资金情况
（万元）</t>
        </is>
      </c>
      <c r="B5" s="121" t="n"/>
      <c r="C5" s="122" t="n"/>
      <c r="D5" s="6" t="inlineStr">
        <is>
          <t>年度资金总额：</t>
        </is>
      </c>
      <c r="E5" s="115" t="n"/>
      <c r="F5" s="6" t="n">
        <v>18</v>
      </c>
      <c r="G5" s="114" t="n"/>
      <c r="H5" s="114" t="n"/>
      <c r="I5" s="115" t="n"/>
    </row>
    <row r="6" ht="39" customFormat="1" customHeight="1" s="1">
      <c r="A6" s="123" t="n"/>
      <c r="C6" s="124" t="n"/>
      <c r="D6" s="8" t="inlineStr">
        <is>
          <t xml:space="preserve">   其中：财政拨款</t>
        </is>
      </c>
      <c r="E6" s="115" t="n"/>
      <c r="F6" s="6" t="n">
        <v>18</v>
      </c>
      <c r="G6" s="114" t="n"/>
      <c r="H6" s="114" t="n"/>
      <c r="I6" s="115" t="n"/>
    </row>
    <row r="7" ht="35" customFormat="1" customHeight="1" s="1">
      <c r="A7" s="125" t="n"/>
      <c r="B7" s="126" t="n"/>
      <c r="C7" s="127" t="n"/>
      <c r="D7" s="23" t="inlineStr">
        <is>
          <t xml:space="preserve">      其他资金</t>
        </is>
      </c>
      <c r="E7" s="115" t="n"/>
      <c r="F7" s="6" t="n"/>
      <c r="G7" s="114" t="n"/>
      <c r="H7" s="114" t="n"/>
      <c r="I7" s="115" t="n"/>
    </row>
    <row r="8" ht="32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44" customFormat="1" customHeight="1" s="1">
      <c r="A9" s="117" t="n"/>
      <c r="B9" s="8" t="inlineStr">
        <is>
          <t>扶持毛井镇高家洼村新建500㎡、容积3000m³草棚1座，资产归村集体所有。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6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41" customFormat="1" customHeight="1" s="1">
      <c r="A11" s="116" t="n"/>
      <c r="B11" s="6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建设数量</t>
        </is>
      </c>
      <c r="F11" s="114" t="n"/>
      <c r="G11" s="114" t="n"/>
      <c r="H11" s="115" t="n"/>
      <c r="I11" s="6" t="inlineStr">
        <is>
          <t>1座</t>
        </is>
      </c>
    </row>
    <row r="12" ht="41" customFormat="1" customHeight="1" s="1">
      <c r="A12" s="116" t="n"/>
      <c r="B12" s="123" t="n"/>
      <c r="C12" s="124" t="n"/>
      <c r="D12" s="6" t="inlineStr">
        <is>
          <t>质量指标</t>
        </is>
      </c>
      <c r="E12" s="24" t="inlineStr">
        <is>
          <t>项目验收合格率</t>
        </is>
      </c>
      <c r="F12" s="114" t="n"/>
      <c r="G12" s="114" t="n"/>
      <c r="H12" s="115" t="n"/>
      <c r="I12" s="18" t="n">
        <v>1</v>
      </c>
    </row>
    <row r="13" ht="41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项目按时完成率</t>
        </is>
      </c>
      <c r="F13" s="114" t="n"/>
      <c r="G13" s="114" t="n"/>
      <c r="H13" s="115" t="n"/>
      <c r="I13" s="18" t="n">
        <v>1</v>
      </c>
    </row>
    <row r="14" ht="41" customFormat="1" customHeight="1" s="1">
      <c r="A14" s="116" t="n"/>
      <c r="B14" s="125" t="n"/>
      <c r="C14" s="127" t="n"/>
      <c r="D14" s="6" t="inlineStr">
        <is>
          <t>成本指标</t>
        </is>
      </c>
      <c r="E14" s="24" t="inlineStr">
        <is>
          <t>年内完成项目投资</t>
        </is>
      </c>
      <c r="F14" s="114" t="n"/>
      <c r="G14" s="114" t="n"/>
      <c r="H14" s="115" t="n"/>
      <c r="I14" s="145" t="inlineStr">
        <is>
          <t>18万元</t>
        </is>
      </c>
    </row>
    <row r="15" ht="41" customFormat="1" customHeight="1" s="1">
      <c r="A15" s="116" t="n"/>
      <c r="B15" s="6" t="inlineStr">
        <is>
          <t>效益指标</t>
        </is>
      </c>
      <c r="C15" s="115" t="n"/>
      <c r="D15" s="6" t="inlineStr">
        <is>
          <t>社会效益
指标</t>
        </is>
      </c>
      <c r="E15" s="6" t="inlineStr">
        <is>
          <t>受益户数</t>
        </is>
      </c>
      <c r="F15" s="114" t="n"/>
      <c r="G15" s="114" t="n"/>
      <c r="H15" s="115" t="n"/>
      <c r="I15" s="146" t="inlineStr">
        <is>
          <t>116户</t>
        </is>
      </c>
    </row>
    <row r="16" ht="41" customFormat="1" customHeight="1" s="1">
      <c r="A16" s="117" t="n"/>
      <c r="B16" s="6" t="inlineStr">
        <is>
          <t>满意度指标</t>
        </is>
      </c>
      <c r="C16" s="115" t="n"/>
      <c r="D16" s="6" t="inlineStr">
        <is>
          <t>服务对象
满意度指标</t>
        </is>
      </c>
      <c r="E16" s="6" t="inlineStr">
        <is>
          <t>群众满意度</t>
        </is>
      </c>
      <c r="F16" s="114" t="n"/>
      <c r="G16" s="114" t="n"/>
      <c r="H16" s="115" t="n"/>
      <c r="I16" s="145" t="inlineStr">
        <is>
          <t>≥95%</t>
        </is>
      </c>
    </row>
    <row r="17" customFormat="1" s="2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  <c r="AA17" s="1" t="n"/>
      <c r="AB17" s="1" t="n"/>
      <c r="AC17" s="1" t="n"/>
    </row>
    <row r="18" customFormat="1" s="21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</row>
    <row r="19" customFormat="1" s="2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</row>
    <row r="20" customFormat="1" s="2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</row>
    <row r="21" customFormat="1" s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</row>
    <row r="22" customFormat="1" s="2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</row>
    <row r="23" customFormat="1" s="21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T5" sqref="T5"/>
    </sheetView>
  </sheetViews>
  <sheetFormatPr baseColWidth="8" defaultColWidth="9.725" defaultRowHeight="14.25"/>
  <cols>
    <col width="6.75833333333333" customWidth="1" style="21" min="1" max="1"/>
    <col width="5.09166666666667" customWidth="1" style="21" min="2" max="3"/>
    <col width="13.9833333333333" customWidth="1" style="21" min="4" max="4"/>
    <col width="14.125" customWidth="1" style="21" min="5" max="5"/>
    <col width="7.5" customWidth="1" style="21" min="6" max="6"/>
    <col width="5.875" customWidth="1" style="21" min="7" max="7"/>
    <col width="9.258333333333329" customWidth="1" style="21" min="8" max="8"/>
    <col width="11.1666666666667" customWidth="1" style="3" min="9" max="9"/>
    <col width="28.8916666666667" customWidth="1" style="21" min="10" max="10"/>
    <col width="10" customWidth="1" style="21" min="11" max="32"/>
    <col width="9.725" customWidth="1" style="21" min="33" max="16384"/>
  </cols>
  <sheetData>
    <row r="1" ht="33" customFormat="1" customHeight="1" s="1">
      <c r="A1" s="4" t="inlineStr">
        <is>
          <t>附件2-10</t>
        </is>
      </c>
    </row>
    <row r="2" ht="50" customFormat="1" customHeight="1" s="21">
      <c r="A2" s="5" t="inlineStr">
        <is>
          <t>2021年市级第二批衔接推进乡村振兴补助资金绩效目标表</t>
        </is>
      </c>
    </row>
    <row r="3" ht="35" customFormat="1" customHeight="1" s="21">
      <c r="A3" s="6" t="inlineStr">
        <is>
          <t>项目名称</t>
        </is>
      </c>
      <c r="B3" s="114" t="n"/>
      <c r="C3" s="115" t="n"/>
      <c r="D3" s="6" t="inlineStr">
        <is>
          <t>集中供水工程</t>
        </is>
      </c>
      <c r="E3" s="115" t="n"/>
      <c r="F3" s="6" t="inlineStr">
        <is>
          <t>项目负责人
及电话</t>
        </is>
      </c>
      <c r="G3" s="115" t="n"/>
      <c r="H3" s="6" t="inlineStr">
        <is>
          <t>尚红锁  4421597</t>
        </is>
      </c>
      <c r="I3" s="115" t="n"/>
    </row>
    <row r="4" ht="35" customFormat="1" customHeight="1" s="21">
      <c r="A4" s="6" t="inlineStr">
        <is>
          <t>主管部门</t>
        </is>
      </c>
      <c r="B4" s="114" t="n"/>
      <c r="C4" s="115" t="n"/>
      <c r="D4" s="6" t="inlineStr">
        <is>
          <t>环县水务局</t>
        </is>
      </c>
      <c r="E4" s="115" t="n"/>
      <c r="F4" s="6" t="inlineStr">
        <is>
          <t>实施单位</t>
        </is>
      </c>
      <c r="G4" s="115" t="n"/>
      <c r="H4" s="6" t="inlineStr">
        <is>
          <t>环县水务局</t>
        </is>
      </c>
      <c r="I4" s="115" t="n"/>
    </row>
    <row r="5" ht="35" customFormat="1" customHeight="1" s="21">
      <c r="A5" s="6" t="inlineStr">
        <is>
          <t>资金情况
（万元）</t>
        </is>
      </c>
      <c r="B5" s="121" t="n"/>
      <c r="C5" s="122" t="n"/>
      <c r="D5" s="8" t="inlineStr">
        <is>
          <t>年度资金总额：</t>
        </is>
      </c>
      <c r="E5" s="115" t="n"/>
      <c r="F5" s="6" t="n">
        <v>159</v>
      </c>
      <c r="G5" s="114" t="n"/>
      <c r="H5" s="114" t="n"/>
      <c r="I5" s="115" t="n"/>
    </row>
    <row r="6" ht="35" customFormat="1" customHeight="1" s="21">
      <c r="A6" s="123" t="n"/>
      <c r="C6" s="124" t="n"/>
      <c r="D6" s="6" t="inlineStr">
        <is>
          <t xml:space="preserve">       其中：财政拨款</t>
        </is>
      </c>
      <c r="E6" s="115" t="n"/>
      <c r="F6" s="6" t="n">
        <v>159</v>
      </c>
      <c r="G6" s="114" t="n"/>
      <c r="H6" s="114" t="n"/>
      <c r="I6" s="115" t="n"/>
    </row>
    <row r="7" ht="35" customFormat="1" customHeight="1" s="21">
      <c r="A7" s="125" t="n"/>
      <c r="B7" s="126" t="n"/>
      <c r="C7" s="127" t="n"/>
      <c r="D7" s="6" t="inlineStr">
        <is>
          <t xml:space="preserve">             其他资金</t>
        </is>
      </c>
      <c r="E7" s="115" t="n"/>
      <c r="F7" s="6" t="n"/>
      <c r="G7" s="114" t="n"/>
      <c r="H7" s="114" t="n"/>
      <c r="I7" s="115" t="n"/>
    </row>
    <row r="8" ht="35" customFormat="1" customHeight="1" s="2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35" customFormat="1" customHeight="1" s="21">
      <c r="A9" s="117" t="n"/>
      <c r="B9" s="8" t="inlineStr">
        <is>
          <t>新建集中供水工程4处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50" customFormat="1" customHeight="1" s="2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44" customFormat="1" customHeight="1" s="2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新建集中供水工程处数</t>
        </is>
      </c>
      <c r="F11" s="114" t="n"/>
      <c r="G11" s="114" t="n"/>
      <c r="H11" s="115" t="n"/>
      <c r="I11" s="6" t="inlineStr">
        <is>
          <t>4处</t>
        </is>
      </c>
    </row>
    <row r="12" ht="44" customFormat="1" customHeight="1" s="21">
      <c r="A12" s="116" t="n"/>
      <c r="B12" s="123" t="n"/>
      <c r="C12" s="124" t="n"/>
      <c r="D12" s="6" t="inlineStr">
        <is>
          <t>质量指标</t>
        </is>
      </c>
      <c r="E12" s="6" t="inlineStr">
        <is>
          <t>工程质量验收合格率</t>
        </is>
      </c>
      <c r="F12" s="114" t="n"/>
      <c r="G12" s="114" t="n"/>
      <c r="H12" s="115" t="n"/>
      <c r="I12" s="18" t="n">
        <v>1</v>
      </c>
    </row>
    <row r="13" ht="44" customFormat="1" customHeight="1" s="21">
      <c r="A13" s="116" t="n"/>
      <c r="B13" s="123" t="n"/>
      <c r="C13" s="124" t="n"/>
      <c r="D13" s="6" t="inlineStr">
        <is>
          <t>时效指标</t>
        </is>
      </c>
      <c r="E13" s="6" t="inlineStr">
        <is>
          <t>项目按计划完成率</t>
        </is>
      </c>
      <c r="F13" s="114" t="n"/>
      <c r="G13" s="114" t="n"/>
      <c r="H13" s="115" t="n"/>
      <c r="I13" s="18" t="n">
        <v>1</v>
      </c>
    </row>
    <row r="14" ht="44" customFormat="1" customHeight="1" s="21">
      <c r="A14" s="116" t="n"/>
      <c r="B14" s="123" t="n"/>
      <c r="C14" s="124" t="n"/>
      <c r="D14" s="6" t="inlineStr">
        <is>
          <t>成本指标</t>
        </is>
      </c>
      <c r="E14" s="6" t="inlineStr">
        <is>
          <t>项目补助资金</t>
        </is>
      </c>
      <c r="F14" s="114" t="n"/>
      <c r="G14" s="114" t="n"/>
      <c r="H14" s="115" t="n"/>
      <c r="I14" s="6" t="n">
        <v>159</v>
      </c>
    </row>
    <row r="15" ht="44" customFormat="1" customHeight="1" s="21">
      <c r="A15" s="116" t="n"/>
      <c r="B15" s="6" t="inlineStr">
        <is>
          <t>效益指标</t>
        </is>
      </c>
      <c r="C15" s="115" t="n"/>
      <c r="D15" s="15" t="inlineStr">
        <is>
          <t>社会效益
指标</t>
        </is>
      </c>
      <c r="E15" s="6" t="inlineStr">
        <is>
          <t>项目受益行政村数、户数、人数</t>
        </is>
      </c>
      <c r="F15" s="114" t="n"/>
      <c r="G15" s="114" t="n"/>
      <c r="H15" s="115" t="n"/>
      <c r="I15" s="6" t="inlineStr">
        <is>
          <t>4个行政村1063户4221人</t>
        </is>
      </c>
    </row>
    <row r="16" ht="42" customFormat="1" customHeight="1" s="21">
      <c r="A16" s="117" t="n"/>
      <c r="B16" s="6" t="inlineStr">
        <is>
          <t>满意度指标</t>
        </is>
      </c>
      <c r="C16" s="115" t="n"/>
      <c r="D16" s="6" t="inlineStr">
        <is>
          <t>服务对象
满意度指标</t>
        </is>
      </c>
      <c r="E16" s="6" t="inlineStr">
        <is>
          <t>受益贫困人口满意度</t>
        </is>
      </c>
      <c r="F16" s="114" t="n"/>
      <c r="G16" s="114" t="n"/>
      <c r="H16" s="115" t="n"/>
      <c r="I16" s="19" t="inlineStr">
        <is>
          <t>≥95%</t>
        </is>
      </c>
    </row>
    <row r="17" customFormat="1" s="21">
      <c r="A17" s="17" t="n"/>
      <c r="B17" s="17" t="n"/>
      <c r="C17" s="17" t="n"/>
      <c r="D17" s="17" t="n"/>
      <c r="E17" s="17" t="n"/>
      <c r="F17" s="17" t="n"/>
      <c r="G17" s="17" t="n"/>
      <c r="H17" s="17" t="n"/>
      <c r="I17" s="20" t="n"/>
    </row>
    <row r="18" customFormat="1" s="21">
      <c r="A18" s="17" t="n"/>
      <c r="B18" s="17" t="n"/>
      <c r="C18" s="17" t="n"/>
      <c r="D18" s="17" t="n"/>
      <c r="E18" s="17" t="n"/>
      <c r="F18" s="17" t="n"/>
      <c r="G18" s="17" t="n"/>
      <c r="H18" s="17" t="n"/>
      <c r="I18" s="20" t="n"/>
    </row>
    <row r="19" customFormat="1" s="21">
      <c r="A19" s="17" t="n"/>
      <c r="B19" s="17" t="n"/>
      <c r="C19" s="17" t="n"/>
      <c r="D19" s="17" t="n"/>
      <c r="E19" s="17" t="n"/>
      <c r="F19" s="17" t="n"/>
      <c r="G19" s="17" t="n"/>
      <c r="H19" s="17" t="n"/>
      <c r="I19" s="20" t="n"/>
    </row>
    <row r="20" customFormat="1" s="21">
      <c r="A20" s="17" t="n"/>
      <c r="B20" s="17" t="n"/>
      <c r="C20" s="17" t="n"/>
      <c r="D20" s="17" t="n"/>
      <c r="E20" s="17" t="n"/>
      <c r="F20" s="17" t="n"/>
      <c r="G20" s="17" t="n"/>
      <c r="H20" s="17" t="n"/>
      <c r="I20" s="20" t="n"/>
    </row>
    <row r="21" customFormat="1" s="21">
      <c r="A21" s="17" t="n"/>
      <c r="B21" s="17" t="n"/>
      <c r="C21" s="17" t="n"/>
      <c r="D21" s="17" t="n"/>
      <c r="E21" s="17" t="n"/>
      <c r="F21" s="17" t="n"/>
      <c r="G21" s="17" t="n"/>
      <c r="H21" s="17" t="n"/>
      <c r="I21" s="20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2"/>
  <sheetViews>
    <sheetView topLeftCell="A10" workbookViewId="0">
      <selection activeCell="T5" sqref="T5"/>
    </sheetView>
  </sheetViews>
  <sheetFormatPr baseColWidth="8" defaultColWidth="9.725" defaultRowHeight="14.25"/>
  <cols>
    <col width="6.75833333333333" customWidth="1" style="21" min="1" max="1"/>
    <col width="5.09166666666667" customWidth="1" style="21" min="2" max="3"/>
    <col width="13.9833333333333" customWidth="1" style="21" min="4" max="4"/>
    <col width="15.75" customWidth="1" style="21" min="5" max="5"/>
    <col width="8.699999999999999" customWidth="1" style="21" min="6" max="6"/>
    <col width="8.891666666666669" customWidth="1" style="21" min="7" max="7"/>
    <col width="6" customWidth="1" style="21" min="8" max="8"/>
    <col width="9.75" customWidth="1" style="3" min="9" max="9"/>
    <col width="28.8916666666667" customWidth="1" style="21" min="10" max="10"/>
    <col width="10" customWidth="1" style="21" min="11" max="32"/>
    <col width="9.725" customWidth="1" style="21" min="33" max="16384"/>
  </cols>
  <sheetData>
    <row r="1" ht="24" customFormat="1" customHeight="1" s="21">
      <c r="A1" s="76" t="inlineStr">
        <is>
          <t>附件2-1</t>
        </is>
      </c>
      <c r="D1" s="77" t="n"/>
      <c r="I1" s="3" t="n"/>
    </row>
    <row r="2" ht="48" customFormat="1" customHeight="1" s="21">
      <c r="A2" s="5" t="inlineStr">
        <is>
          <t>2021年市级第二批衔接推进乡村振兴补助资金绩效目标表</t>
        </is>
      </c>
    </row>
    <row r="3" ht="29" customFormat="1" customHeight="1" s="21">
      <c r="A3" s="6" t="inlineStr">
        <is>
          <t>项目名称</t>
        </is>
      </c>
      <c r="B3" s="114" t="n"/>
      <c r="C3" s="115" t="n"/>
      <c r="D3" s="6" t="inlineStr">
        <is>
          <t>食用菌产业基地设施建设和技术创新补助项目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邓志凯4421060</t>
        </is>
      </c>
      <c r="I3" s="115" t="n"/>
    </row>
    <row r="4" ht="39" customFormat="1" customHeight="1" s="21">
      <c r="A4" s="6" t="inlineStr">
        <is>
          <t>主管部门</t>
        </is>
      </c>
      <c r="B4" s="114" t="n"/>
      <c r="C4" s="115" t="n"/>
      <c r="D4" s="6" t="inlineStr">
        <is>
          <t>农业农村局</t>
        </is>
      </c>
      <c r="E4" s="115" t="n"/>
      <c r="F4" s="6" t="inlineStr">
        <is>
          <t>实施单位</t>
        </is>
      </c>
      <c r="G4" s="115" t="n"/>
      <c r="H4" s="6" t="inlineStr">
        <is>
          <t>农业农村局</t>
        </is>
      </c>
      <c r="I4" s="115" t="n"/>
    </row>
    <row r="5" ht="35" customFormat="1" customHeight="1" s="21">
      <c r="A5" s="6" t="inlineStr">
        <is>
          <t>资金情况
（万元）</t>
        </is>
      </c>
      <c r="B5" s="121" t="n"/>
      <c r="C5" s="122" t="n"/>
      <c r="D5" s="8" t="inlineStr">
        <is>
          <t>年度资金总额：</t>
        </is>
      </c>
      <c r="E5" s="115" t="n"/>
      <c r="F5" s="6" t="n">
        <v>50</v>
      </c>
      <c r="G5" s="114" t="n"/>
      <c r="H5" s="114" t="n"/>
      <c r="I5" s="115" t="n"/>
    </row>
    <row r="6" ht="35" customFormat="1" customHeight="1" s="21">
      <c r="A6" s="123" t="n"/>
      <c r="C6" s="124" t="n"/>
      <c r="D6" s="6" t="inlineStr">
        <is>
          <t xml:space="preserve">       其中：财政拨款</t>
        </is>
      </c>
      <c r="E6" s="115" t="n"/>
      <c r="F6" s="6" t="n">
        <v>50</v>
      </c>
      <c r="G6" s="114" t="n"/>
      <c r="H6" s="114" t="n"/>
      <c r="I6" s="115" t="n"/>
    </row>
    <row r="7" ht="35" customFormat="1" customHeight="1" s="21">
      <c r="A7" s="125" t="n"/>
      <c r="B7" s="126" t="n"/>
      <c r="C7" s="127" t="n"/>
      <c r="D7" s="6" t="inlineStr">
        <is>
          <t xml:space="preserve">             其他资金</t>
        </is>
      </c>
      <c r="E7" s="115" t="n"/>
      <c r="F7" s="6" t="n"/>
      <c r="G7" s="114" t="n"/>
      <c r="H7" s="114" t="n"/>
      <c r="I7" s="115" t="n"/>
    </row>
    <row r="8" ht="35" customFormat="1" customHeight="1" s="2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35" customFormat="1" customHeight="1" s="21">
      <c r="A9" s="117" t="n"/>
      <c r="B9" s="8" t="inlineStr">
        <is>
          <t>计划新增菌袋100万袋，每袋补助0.5元，投放到相关种植基地，提高农户种植效益，增加农户收入。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3" customFormat="1" customHeight="1" s="2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44" customFormat="1" customHeight="1" s="2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菌袋数量</t>
        </is>
      </c>
      <c r="F11" s="114" t="n"/>
      <c r="G11" s="114" t="n"/>
      <c r="H11" s="115" t="n"/>
      <c r="I11" s="6" t="inlineStr">
        <is>
          <t>100万袋</t>
        </is>
      </c>
    </row>
    <row r="12" ht="44" customFormat="1" customHeight="1" s="21">
      <c r="A12" s="116" t="n"/>
      <c r="B12" s="123" t="n"/>
      <c r="C12" s="124" t="n"/>
      <c r="D12" s="6" t="inlineStr">
        <is>
          <t>质量指标</t>
        </is>
      </c>
      <c r="E12" s="6" t="inlineStr">
        <is>
          <t>出苗率</t>
        </is>
      </c>
      <c r="F12" s="114" t="n"/>
      <c r="G12" s="114" t="n"/>
      <c r="H12" s="115" t="n"/>
      <c r="I12" s="18" t="inlineStr">
        <is>
          <t>≥95%</t>
        </is>
      </c>
    </row>
    <row r="13" ht="44" customFormat="1" customHeight="1" s="21">
      <c r="A13" s="116" t="n"/>
      <c r="B13" s="123" t="n"/>
      <c r="C13" s="124" t="n"/>
      <c r="D13" s="6" t="inlineStr">
        <is>
          <t>时效指标</t>
        </is>
      </c>
      <c r="E13" s="6" t="inlineStr">
        <is>
          <t>项目任务完成时限</t>
        </is>
      </c>
      <c r="F13" s="114" t="n"/>
      <c r="G13" s="114" t="n"/>
      <c r="H13" s="115" t="n"/>
      <c r="I13" s="19" t="inlineStr">
        <is>
          <t>按时完成</t>
        </is>
      </c>
    </row>
    <row r="14" ht="44" customFormat="1" customHeight="1" s="21">
      <c r="A14" s="116" t="n"/>
      <c r="B14" s="123" t="n"/>
      <c r="C14" s="124" t="n"/>
      <c r="D14" s="6" t="inlineStr">
        <is>
          <t>成本指标</t>
        </is>
      </c>
      <c r="E14" s="6" t="inlineStr">
        <is>
          <t>每袋补助标准</t>
        </is>
      </c>
      <c r="F14" s="114" t="n"/>
      <c r="G14" s="114" t="n"/>
      <c r="H14" s="115" t="n"/>
      <c r="I14" s="6" t="inlineStr">
        <is>
          <t>0.5元/袋</t>
        </is>
      </c>
    </row>
    <row r="15" ht="57" customFormat="1" customHeight="1" s="21">
      <c r="A15" s="116" t="n"/>
      <c r="B15" s="128" t="inlineStr">
        <is>
          <t>效益指标</t>
        </is>
      </c>
      <c r="C15" s="122" t="n"/>
      <c r="D15" s="15" t="inlineStr">
        <is>
          <t>经济效益
指标</t>
        </is>
      </c>
      <c r="E15" s="15" t="inlineStr">
        <is>
          <t>人均纯收入</t>
        </is>
      </c>
      <c r="F15" s="114" t="n"/>
      <c r="G15" s="114" t="n"/>
      <c r="H15" s="115" t="n"/>
      <c r="I15" s="15" t="inlineStr">
        <is>
          <t>≥800元</t>
        </is>
      </c>
    </row>
    <row r="16" ht="44" customFormat="1" customHeight="1" s="21">
      <c r="A16" s="116" t="n"/>
      <c r="B16" s="123" t="n"/>
      <c r="C16" s="124" t="n"/>
      <c r="D16" s="15" t="inlineStr">
        <is>
          <t>社会效益
指标</t>
        </is>
      </c>
      <c r="E16" s="15" t="inlineStr">
        <is>
          <t>食用菌种植技能</t>
        </is>
      </c>
      <c r="F16" s="114" t="n"/>
      <c r="G16" s="114" t="n"/>
      <c r="H16" s="115" t="n"/>
      <c r="I16" s="15" t="inlineStr">
        <is>
          <t>提升</t>
        </is>
      </c>
    </row>
    <row r="17" ht="36" customFormat="1" customHeight="1" s="2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农民满意度</t>
        </is>
      </c>
      <c r="F17" s="114" t="n"/>
      <c r="G17" s="114" t="n"/>
      <c r="H17" s="115" t="n"/>
      <c r="I17" s="19" t="inlineStr">
        <is>
          <t>≥95%</t>
        </is>
      </c>
    </row>
    <row r="18" customFormat="1" s="21">
      <c r="A18" s="17" t="n"/>
      <c r="B18" s="17" t="n"/>
      <c r="C18" s="17" t="n"/>
      <c r="D18" s="17" t="n"/>
      <c r="E18" s="17" t="n"/>
      <c r="F18" s="17" t="n"/>
      <c r="G18" s="17" t="n"/>
      <c r="H18" s="17" t="n"/>
      <c r="I18" s="20" t="n"/>
    </row>
    <row r="19" customFormat="1" s="21">
      <c r="A19" s="17" t="n"/>
      <c r="B19" s="17" t="n"/>
      <c r="C19" s="17" t="n"/>
      <c r="D19" s="17" t="n"/>
      <c r="E19" s="17" t="n"/>
      <c r="F19" s="17" t="n"/>
      <c r="G19" s="17" t="n"/>
      <c r="H19" s="17" t="n"/>
      <c r="I19" s="20" t="n"/>
    </row>
    <row r="20" customFormat="1" s="21">
      <c r="A20" s="17" t="n"/>
      <c r="B20" s="17" t="n"/>
      <c r="C20" s="17" t="n"/>
      <c r="D20" s="17" t="n"/>
      <c r="E20" s="17" t="n"/>
      <c r="F20" s="17" t="n"/>
      <c r="G20" s="17" t="n"/>
      <c r="H20" s="17" t="n"/>
      <c r="I20" s="20" t="n"/>
    </row>
    <row r="21" customFormat="1" s="21">
      <c r="A21" s="17" t="n"/>
      <c r="B21" s="17" t="n"/>
      <c r="C21" s="17" t="n"/>
      <c r="D21" s="17" t="n"/>
      <c r="E21" s="17" t="n"/>
      <c r="F21" s="17" t="n"/>
      <c r="G21" s="17" t="n"/>
      <c r="H21" s="17" t="n"/>
      <c r="I21" s="20" t="n"/>
    </row>
    <row r="22" customFormat="1" s="21">
      <c r="A22" s="17" t="n"/>
      <c r="B22" s="17" t="n"/>
      <c r="C22" s="17" t="n"/>
      <c r="D22" s="17" t="n"/>
      <c r="E22" s="17" t="n"/>
      <c r="F22" s="17" t="n"/>
      <c r="G22" s="17" t="n"/>
      <c r="H22" s="17" t="n"/>
      <c r="I22" s="20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C1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T5" sqref="T5"/>
    </sheetView>
  </sheetViews>
  <sheetFormatPr baseColWidth="8" defaultColWidth="6.75" defaultRowHeight="12.75"/>
  <cols>
    <col width="3.875" customWidth="1" style="35" min="1" max="1"/>
    <col width="9.125" customWidth="1" style="35" min="2" max="2"/>
    <col width="10.5" customWidth="1" style="35" min="3" max="3"/>
    <col width="16" customWidth="1" style="35" min="4" max="4"/>
    <col width="18.875" customWidth="1" style="35" min="5" max="5"/>
    <col width="10" customWidth="1" style="35" min="6" max="6"/>
    <col width="10.375" customWidth="1" style="35" min="7" max="7"/>
    <col width="6.75" customWidth="1" style="35" min="8" max="16384"/>
  </cols>
  <sheetData>
    <row r="1" ht="24" customFormat="1" customHeight="1" s="35">
      <c r="A1" s="36" t="inlineStr">
        <is>
          <t>附件2-2</t>
        </is>
      </c>
      <c r="C1" s="37" t="n"/>
      <c r="D1" s="37" t="n"/>
      <c r="E1" s="37" t="n"/>
      <c r="F1" s="37" t="n"/>
      <c r="G1" s="37" t="n"/>
    </row>
    <row r="2" ht="33" customFormat="1" customHeight="1" s="35">
      <c r="A2" s="38" t="inlineStr">
        <is>
          <t>2021年市级第二批衔接推进乡村振兴补助资金绩效目标表</t>
        </is>
      </c>
    </row>
    <row r="3" ht="27" customFormat="1" customHeight="1" s="35">
      <c r="A3" s="43" t="inlineStr">
        <is>
          <t>项目名称</t>
        </is>
      </c>
      <c r="B3" s="129" t="n"/>
      <c r="C3" s="130" t="inlineStr">
        <is>
          <t>“百千万”乡村振兴人才培训</t>
        </is>
      </c>
      <c r="D3" s="129" t="n"/>
      <c r="E3" s="43" t="inlineStr">
        <is>
          <t>项目负责人及联系电话</t>
        </is>
      </c>
      <c r="F3" s="70" t="inlineStr">
        <is>
          <t>邓志凯13993423517</t>
        </is>
      </c>
      <c r="G3" s="129" t="n"/>
    </row>
    <row r="4" ht="27" customFormat="1" customHeight="1" s="35">
      <c r="A4" s="43" t="inlineStr">
        <is>
          <t>主管部门</t>
        </is>
      </c>
      <c r="B4" s="129" t="n"/>
      <c r="C4" s="131" t="inlineStr">
        <is>
          <t>环县农业农村局</t>
        </is>
      </c>
      <c r="D4" s="129" t="n"/>
      <c r="E4" s="43" t="inlineStr">
        <is>
          <t>实施单位</t>
        </is>
      </c>
      <c r="F4" s="131" t="inlineStr">
        <is>
          <t>环县农业农村局</t>
        </is>
      </c>
      <c r="G4" s="129" t="n"/>
    </row>
    <row r="5" ht="25" customFormat="1" customHeight="1" s="35">
      <c r="A5" s="43" t="inlineStr">
        <is>
          <t>资金情况
（万元）</t>
        </is>
      </c>
      <c r="B5" s="132" t="n"/>
      <c r="C5" s="133" t="inlineStr">
        <is>
          <t>年度资金总额：</t>
        </is>
      </c>
      <c r="D5" s="129" t="n"/>
      <c r="E5" s="70" t="n">
        <v>24</v>
      </c>
      <c r="F5" s="134" t="n"/>
      <c r="G5" s="129" t="n"/>
    </row>
    <row r="6" ht="31" customFormat="1" customHeight="1" s="35">
      <c r="A6" s="135" t="n"/>
      <c r="B6" s="136" t="n"/>
      <c r="C6" s="137" t="inlineStr">
        <is>
          <t>其中：财政拨款</t>
        </is>
      </c>
      <c r="D6" s="129" t="n"/>
      <c r="E6" s="70" t="n">
        <v>24</v>
      </c>
      <c r="F6" s="134" t="n"/>
      <c r="G6" s="129" t="n"/>
    </row>
    <row r="7" ht="23.1" customFormat="1" customHeight="1" s="35">
      <c r="A7" s="138" t="n"/>
      <c r="B7" s="139" t="n"/>
      <c r="C7" s="133" t="inlineStr">
        <is>
          <t xml:space="preserve">                  其他资金</t>
        </is>
      </c>
      <c r="D7" s="129" t="n"/>
      <c r="E7" s="140" t="n"/>
      <c r="F7" s="134" t="n"/>
      <c r="G7" s="129" t="n"/>
    </row>
    <row r="8" ht="22" customFormat="1" customHeight="1" s="35">
      <c r="A8" s="61" t="inlineStr">
        <is>
          <t>总 体 目 标</t>
        </is>
      </c>
      <c r="B8" s="141" t="inlineStr">
        <is>
          <t>年度目标</t>
        </is>
      </c>
      <c r="C8" s="134" t="n"/>
      <c r="D8" s="134" t="n"/>
      <c r="E8" s="134" t="n"/>
      <c r="F8" s="134" t="n"/>
      <c r="G8" s="129" t="n"/>
    </row>
    <row r="9" ht="62" customFormat="1" customHeight="1" s="35">
      <c r="A9" s="142" t="n"/>
      <c r="B9" s="133" t="inlineStr">
        <is>
          <t>目标1：完成14人乡村振兴管理人才提升培训 ，培训费9.6万元；                                                                                  目标2：完成合作社理事长示范培训16人，培训费8万元；                                                                              目标3：完成高素质农民示范培训16人，培训费6.4万元。</t>
        </is>
      </c>
      <c r="C9" s="134" t="n"/>
      <c r="D9" s="134" t="n"/>
      <c r="E9" s="134" t="n"/>
      <c r="F9" s="134" t="n"/>
      <c r="G9" s="129" t="n"/>
    </row>
    <row r="10" ht="30" customFormat="1" customHeight="1" s="35">
      <c r="A10" s="67" t="inlineStr">
        <is>
          <t>绩 效 指 标</t>
        </is>
      </c>
      <c r="B10" s="40" t="inlineStr">
        <is>
          <t>一级指标</t>
        </is>
      </c>
      <c r="C10" s="43" t="inlineStr">
        <is>
          <t>二级指标</t>
        </is>
      </c>
      <c r="D10" s="43" t="inlineStr">
        <is>
          <t>三级指标</t>
        </is>
      </c>
      <c r="E10" s="134" t="n"/>
      <c r="F10" s="129" t="n"/>
      <c r="G10" s="43" t="inlineStr">
        <is>
          <t>指标值</t>
        </is>
      </c>
    </row>
    <row r="11" ht="30" customFormat="1" customHeight="1" s="35">
      <c r="A11" s="116" t="n"/>
      <c r="B11" s="69" t="inlineStr">
        <is>
          <t>产出指标</t>
        </is>
      </c>
      <c r="C11" s="43" t="inlineStr">
        <is>
          <t>数量指标</t>
        </is>
      </c>
      <c r="D11" s="43" t="inlineStr">
        <is>
          <t xml:space="preserve">乡村振兴管理人才提升培训 </t>
        </is>
      </c>
      <c r="E11" s="134" t="n"/>
      <c r="F11" s="129" t="n"/>
      <c r="G11" s="70" t="inlineStr">
        <is>
          <t>14人</t>
        </is>
      </c>
    </row>
    <row r="12" ht="30" customFormat="1" customHeight="1" s="35">
      <c r="A12" s="116" t="n"/>
      <c r="B12" s="136" t="n"/>
      <c r="C12" s="142" t="n"/>
      <c r="D12" s="43" t="inlineStr">
        <is>
          <t>合作社理事长示范培训</t>
        </is>
      </c>
      <c r="E12" s="134" t="n"/>
      <c r="F12" s="129" t="n"/>
      <c r="G12" s="70" t="inlineStr">
        <is>
          <t>16人</t>
        </is>
      </c>
    </row>
    <row r="13" ht="30" customFormat="1" customHeight="1" s="35">
      <c r="A13" s="116" t="n"/>
      <c r="B13" s="136" t="n"/>
      <c r="C13" s="143" t="n"/>
      <c r="D13" s="43" t="inlineStr">
        <is>
          <t>高素质农民示范培训</t>
        </is>
      </c>
      <c r="E13" s="134" t="n"/>
      <c r="F13" s="129" t="n"/>
      <c r="G13" s="70" t="inlineStr">
        <is>
          <t>16人</t>
        </is>
      </c>
    </row>
    <row r="14" ht="30" customFormat="1" customHeight="1" s="35">
      <c r="A14" s="116" t="n"/>
      <c r="B14" s="136" t="n"/>
      <c r="C14" s="61" t="inlineStr">
        <is>
          <t>质量指标</t>
        </is>
      </c>
      <c r="D14" s="43" t="inlineStr">
        <is>
          <t>培训合格率</t>
        </is>
      </c>
      <c r="E14" s="134" t="n"/>
      <c r="F14" s="129" t="n"/>
      <c r="G14" s="73" t="n">
        <v>1</v>
      </c>
    </row>
    <row r="15" ht="30" customFormat="1" customHeight="1" s="35">
      <c r="A15" s="116" t="n"/>
      <c r="B15" s="136" t="n"/>
      <c r="C15" s="61" t="inlineStr">
        <is>
          <t>时效指标</t>
        </is>
      </c>
      <c r="D15" s="43" t="inlineStr">
        <is>
          <t>完成时间</t>
        </is>
      </c>
      <c r="E15" s="134" t="n"/>
      <c r="F15" s="129" t="n"/>
      <c r="G15" s="70" t="inlineStr">
        <is>
          <t>年底完成</t>
        </is>
      </c>
    </row>
    <row r="16" ht="30" customFormat="1" customHeight="1" s="35">
      <c r="A16" s="116" t="n"/>
      <c r="B16" s="136" t="n"/>
      <c r="C16" s="43" t="inlineStr">
        <is>
          <t>成本指标</t>
        </is>
      </c>
      <c r="D16" s="43" t="inlineStr">
        <is>
          <t>乡村振兴管理人才提升培训费</t>
        </is>
      </c>
      <c r="E16" s="134" t="n"/>
      <c r="F16" s="129" t="n"/>
      <c r="G16" s="70" t="inlineStr">
        <is>
          <t>9.6万元</t>
        </is>
      </c>
    </row>
    <row r="17" ht="30" customFormat="1" customHeight="1" s="35">
      <c r="A17" s="116" t="n"/>
      <c r="B17" s="136" t="n"/>
      <c r="C17" s="142" t="n"/>
      <c r="D17" s="43" t="inlineStr">
        <is>
          <t>合作社理事长示范培训费</t>
        </is>
      </c>
      <c r="E17" s="134" t="n"/>
      <c r="F17" s="129" t="n"/>
      <c r="G17" s="70" t="inlineStr">
        <is>
          <t>8万元</t>
        </is>
      </c>
    </row>
    <row r="18" ht="30" customFormat="1" customHeight="1" s="35">
      <c r="A18" s="116" t="n"/>
      <c r="B18" s="136" t="n"/>
      <c r="C18" s="143" t="n"/>
      <c r="D18" s="43" t="inlineStr">
        <is>
          <t>高素质农民示范培训费</t>
        </is>
      </c>
      <c r="E18" s="134" t="n"/>
      <c r="F18" s="129" t="n"/>
      <c r="G18" s="70" t="inlineStr">
        <is>
          <t>6.4万元</t>
        </is>
      </c>
    </row>
    <row r="19" ht="30" customFormat="1" customHeight="1" s="35">
      <c r="A19" s="116" t="n"/>
      <c r="B19" s="74" t="inlineStr">
        <is>
          <t>效益指标</t>
        </is>
      </c>
      <c r="C19" s="69" t="inlineStr">
        <is>
          <t>可持续影响指标</t>
        </is>
      </c>
      <c r="D19" s="43" t="inlineStr">
        <is>
          <t>乡村振兴管理人才能力是否提升</t>
        </is>
      </c>
      <c r="E19" s="134" t="n"/>
      <c r="F19" s="129" t="n"/>
      <c r="G19" s="70" t="inlineStr">
        <is>
          <t>提升</t>
        </is>
      </c>
    </row>
    <row r="20" ht="30" customFormat="1" customHeight="1" s="35">
      <c r="A20" s="116" t="n"/>
      <c r="B20" s="124" t="n"/>
      <c r="C20" s="136" t="n"/>
      <c r="D20" s="43" t="inlineStr">
        <is>
          <t>合作社理事长示范培训示范效果</t>
        </is>
      </c>
      <c r="E20" s="134" t="n"/>
      <c r="F20" s="129" t="n"/>
      <c r="G20" s="70" t="inlineStr">
        <is>
          <t>起到示范作用</t>
        </is>
      </c>
    </row>
    <row r="21" ht="30" customFormat="1" customHeight="1" s="35">
      <c r="A21" s="116" t="n"/>
      <c r="B21" s="127" t="n"/>
      <c r="C21" s="136" t="n"/>
      <c r="D21" s="43" t="inlineStr">
        <is>
          <t>高素质农民示范培训示范效果</t>
        </is>
      </c>
      <c r="E21" s="134" t="n"/>
      <c r="F21" s="129" t="n"/>
      <c r="G21" s="70" t="inlineStr">
        <is>
          <t>起到示范作用</t>
        </is>
      </c>
    </row>
    <row r="22" ht="44" customFormat="1" customHeight="1" s="35">
      <c r="A22" s="117" t="n"/>
      <c r="B22" s="74" t="inlineStr">
        <is>
          <t>满意度指标</t>
        </is>
      </c>
      <c r="C22" s="67" t="inlineStr">
        <is>
          <t>服务对象满意度指标</t>
        </is>
      </c>
      <c r="D22" s="40" t="inlineStr">
        <is>
          <t>培训对象满意度</t>
        </is>
      </c>
      <c r="E22" s="134" t="n"/>
      <c r="F22" s="129" t="n"/>
      <c r="G22" s="70" t="inlineStr">
        <is>
          <t>95%以上</t>
        </is>
      </c>
    </row>
  </sheetData>
  <mergeCells count="37">
    <mergeCell ref="F4:G4"/>
    <mergeCell ref="D11:F11"/>
    <mergeCell ref="C6:D6"/>
    <mergeCell ref="D13:F13"/>
    <mergeCell ref="C5:D5"/>
    <mergeCell ref="B8:G8"/>
    <mergeCell ref="C11:C13"/>
    <mergeCell ref="D17:F17"/>
    <mergeCell ref="A1:B1"/>
    <mergeCell ref="D16:F16"/>
    <mergeCell ref="E6:G6"/>
    <mergeCell ref="C4:D4"/>
    <mergeCell ref="F3:G3"/>
    <mergeCell ref="B9:G9"/>
    <mergeCell ref="D12:F12"/>
    <mergeCell ref="D18:F18"/>
    <mergeCell ref="B11:B18"/>
    <mergeCell ref="C19:C21"/>
    <mergeCell ref="E7:G7"/>
    <mergeCell ref="A3:B3"/>
    <mergeCell ref="D15:F15"/>
    <mergeCell ref="D14:F14"/>
    <mergeCell ref="A8:A9"/>
    <mergeCell ref="A10:A22"/>
    <mergeCell ref="D20:F20"/>
    <mergeCell ref="D10:F10"/>
    <mergeCell ref="A4:B4"/>
    <mergeCell ref="D19:F19"/>
    <mergeCell ref="C7:D7"/>
    <mergeCell ref="E5:G5"/>
    <mergeCell ref="C16:C18"/>
    <mergeCell ref="A5:B7"/>
    <mergeCell ref="D22:F22"/>
    <mergeCell ref="A2:G2"/>
    <mergeCell ref="B19:B21"/>
    <mergeCell ref="D21:F21"/>
    <mergeCell ref="C3:D3"/>
  </mergeCells>
  <printOptions horizontalCentered="1"/>
  <pageMargins left="0.751388888888889" right="0.751388888888889" top="0.802777777777778" bottom="0.802777777777778" header="0.5" footer="0.5"/>
  <pageSetup orientation="portrait" paperSize="9" horizontalDpi="60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附件2-3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庆环公司养殖基地提升项目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庆环肉羊制种公司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120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120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扶持庆环公司木钵镇6万只商品羔羊育肥基地及山城乡贾塬村养殖基地进行羊床、刮粪板、自动饮水等相关设施设备维修改造，优化设施设备，提高公司经营管理水平，资产归殷家桥村、八里铺村所有。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37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改造羊舍10栋20000平方米。</t>
        </is>
      </c>
      <c r="F11" s="114" t="n"/>
      <c r="G11" s="114" t="n"/>
      <c r="H11" s="115" t="n"/>
      <c r="I11" s="6" t="inlineStr">
        <is>
          <t>≥20000平方米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120万元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367户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附件2-4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众成联合社车道镇育肥场养殖基地提升项目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众成联合社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50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50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支持中盛公司车道镇双庙20万只育肥场进行羊舍换气扇改造、无害化处理设施设备购置等，优化设施设备，提高公司经营管理水平，资产归双庙村所有。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37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购置冷冻柜1个，购置焚烧炉1个。</t>
        </is>
      </c>
      <c r="F11" s="114" t="n"/>
      <c r="G11" s="114" t="n"/>
      <c r="H11" s="115" t="n"/>
      <c r="I11" s="6" t="inlineStr">
        <is>
          <t>≥2个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50万元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4552户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rintOptions horizontalCentered="1"/>
  <pageMargins left="0.751388888888889" right="0.751388888888889" top="1" bottom="1" header="0.5" footer="0.5"/>
  <pageSetup orientation="portrait" paperSize="9" horizontalDpi="6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7"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附件2-5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中盛公司张塬羊场养殖基地提升项目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中盛公司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80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80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支持洪德镇中盛公司张塬羊场进行道路、围墙及堆粪场等设施设备维修改造，优化设施设备，提高公司经营管理水平，资产归张塬村所有。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37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新建堆粪场150平方米</t>
        </is>
      </c>
      <c r="F11" s="114" t="n"/>
      <c r="G11" s="114" t="n"/>
      <c r="H11" s="115" t="n"/>
      <c r="I11" s="6" t="inlineStr">
        <is>
          <t>≥150平方米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80万元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353户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附件2-6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中盛公司城东塬养殖基地雨污分流设施建设项目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中盛公司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20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20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支持中盛公司环城镇城东塬羊场进行雨污分流改造升级，提高养殖场基础设施建设水平和养殖效益，资产归城东塬村所有。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37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改造雨污分流管道60米以上</t>
        </is>
      </c>
      <c r="F11" s="114" t="n"/>
      <c r="G11" s="114" t="n"/>
      <c r="H11" s="115" t="n"/>
      <c r="I11" s="6" t="inlineStr">
        <is>
          <t>≥50米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20万元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218户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7"/>
  <sheetViews>
    <sheetView topLeftCell="A6"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附件2-7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环县牧康牧业公司洪德镇赵洼村育肥场数字化系统建设项目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牧康牧业公司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40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40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支持环县牧康牧业公司洪德镇赵洼育肥场进行数字化管理系统建设，提高育肥场数字化管理水平和养殖效益，资产归赵洼村所有。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43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购置视频传输网线、高清摄像头，显示屏数量。</t>
        </is>
      </c>
      <c r="F11" s="114" t="n"/>
      <c r="G11" s="114" t="n"/>
      <c r="H11" s="115" t="n"/>
      <c r="I11" s="6" t="inlineStr">
        <is>
          <t>网线2400米
摄像头57个
显示屏1个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40万元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367户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T5" sqref="T5"/>
    </sheetView>
  </sheetViews>
  <sheetFormatPr baseColWidth="8" defaultColWidth="9" defaultRowHeight="14.25"/>
  <cols>
    <col width="6" customWidth="1" style="1" min="1" max="1"/>
    <col width="8.4" customWidth="1" style="1" min="2" max="2"/>
    <col width="2.4" customWidth="1" style="1" min="3" max="3"/>
    <col width="11" customWidth="1" style="1" min="4" max="4"/>
    <col width="11.875" customWidth="1" style="1" min="5" max="5"/>
    <col width="9" customWidth="1" style="1" min="6" max="6"/>
    <col width="7.5" customWidth="1" style="1" min="7" max="7"/>
    <col width="9.875" customWidth="1" style="1" min="8" max="8"/>
    <col width="13.875" customWidth="1" style="1" min="9" max="9"/>
    <col width="9" customWidth="1" style="1" min="10" max="16384"/>
  </cols>
  <sheetData>
    <row r="1" ht="27" customFormat="1" customHeight="1" s="29">
      <c r="A1" s="30" t="inlineStr">
        <is>
          <t>附件2-8</t>
        </is>
      </c>
    </row>
    <row r="2" ht="41" customFormat="1" customHeight="1" s="1">
      <c r="A2" s="22" t="inlineStr">
        <is>
          <t>2021年市级第二批衔接推进乡村振兴补助资金绩效目标表</t>
        </is>
      </c>
    </row>
    <row r="3" ht="43.5" customFormat="1" customHeight="1" s="1">
      <c r="A3" s="6" t="inlineStr">
        <is>
          <t>项目名称</t>
        </is>
      </c>
      <c r="B3" s="114" t="n"/>
      <c r="C3" s="115" t="n"/>
      <c r="D3" s="15" t="inlineStr">
        <is>
          <t>环县羊羔肉产业集团公司52个示范社基础设施改造维修项目</t>
        </is>
      </c>
      <c r="E3" s="115" t="n"/>
      <c r="F3" s="6" t="inlineStr">
        <is>
          <t>项目负责人及电话</t>
        </is>
      </c>
      <c r="G3" s="115" t="n"/>
      <c r="H3" s="6" t="inlineStr">
        <is>
          <t>赵过存
4421051</t>
        </is>
      </c>
      <c r="I3" s="115" t="n"/>
    </row>
    <row r="4" ht="43.5" customFormat="1" customHeight="1" s="1">
      <c r="A4" s="6" t="inlineStr">
        <is>
          <t>主管部门</t>
        </is>
      </c>
      <c r="B4" s="114" t="n"/>
      <c r="C4" s="115" t="n"/>
      <c r="D4" s="6" t="inlineStr">
        <is>
          <t>环县畜牧兽医局</t>
        </is>
      </c>
      <c r="E4" s="115" t="n"/>
      <c r="F4" s="6" t="inlineStr">
        <is>
          <t>实施单位</t>
        </is>
      </c>
      <c r="G4" s="115" t="n"/>
      <c r="H4" s="6" t="inlineStr">
        <is>
          <t>曲子镇
环县羊羔肉产业集团</t>
        </is>
      </c>
      <c r="I4" s="115" t="n"/>
    </row>
    <row r="5" ht="33.75" customFormat="1" customHeight="1" s="1">
      <c r="A5" s="6" t="inlineStr">
        <is>
          <t>资金情况
（万元）</t>
        </is>
      </c>
      <c r="B5" s="121" t="n"/>
      <c r="C5" s="122" t="n"/>
      <c r="D5" s="8" t="inlineStr">
        <is>
          <t xml:space="preserve">    年度资金总额：</t>
        </is>
      </c>
      <c r="E5" s="115" t="n"/>
      <c r="F5" s="144" t="n">
        <v>290</v>
      </c>
      <c r="G5" s="114" t="n"/>
      <c r="H5" s="114" t="n"/>
      <c r="I5" s="115" t="n"/>
    </row>
    <row r="6" ht="33.75" customFormat="1" customHeight="1" s="1">
      <c r="A6" s="123" t="n"/>
      <c r="C6" s="124" t="n"/>
      <c r="D6" s="6" t="inlineStr">
        <is>
          <t xml:space="preserve">  其中：财政拨款</t>
        </is>
      </c>
      <c r="E6" s="115" t="n"/>
      <c r="F6" s="144" t="n">
        <v>290</v>
      </c>
      <c r="G6" s="114" t="n"/>
      <c r="H6" s="114" t="n"/>
      <c r="I6" s="115" t="n"/>
    </row>
    <row r="7" ht="33.75" customFormat="1" customHeight="1" s="1">
      <c r="A7" s="125" t="n"/>
      <c r="B7" s="126" t="n"/>
      <c r="C7" s="127" t="n"/>
      <c r="D7" s="6" t="inlineStr">
        <is>
          <t>其他资金</t>
        </is>
      </c>
      <c r="E7" s="115" t="n"/>
      <c r="F7" s="6" t="n"/>
      <c r="G7" s="114" t="n"/>
      <c r="H7" s="114" t="n"/>
      <c r="I7" s="115" t="n"/>
    </row>
    <row r="8" ht="33.75" customFormat="1" customHeight="1" s="1">
      <c r="A8" s="6" t="inlineStr">
        <is>
          <t>总
体
目
标</t>
        </is>
      </c>
      <c r="B8" s="6" t="inlineStr">
        <is>
          <t>年度目标</t>
        </is>
      </c>
      <c r="C8" s="114" t="n"/>
      <c r="D8" s="114" t="n"/>
      <c r="E8" s="114" t="n"/>
      <c r="F8" s="114" t="n"/>
      <c r="G8" s="114" t="n"/>
      <c r="H8" s="114" t="n"/>
      <c r="I8" s="115" t="n"/>
    </row>
    <row r="9" ht="65.25" customFormat="1" customHeight="1" s="1">
      <c r="A9" s="117" t="n"/>
      <c r="B9" s="8" t="inlineStr">
        <is>
          <t>支持环县羊羔肉产业集团公司52个示范社进行道路、羊棚和草棚等相关设施设备维护及维修，提高养殖基地基础设施建设水平和养殖效益，资产归环县羊羔肉产业集团所有。</t>
        </is>
      </c>
      <c r="C9" s="114" t="n"/>
      <c r="D9" s="114" t="n"/>
      <c r="E9" s="114" t="n"/>
      <c r="F9" s="114" t="n"/>
      <c r="G9" s="114" t="n"/>
      <c r="H9" s="114" t="n"/>
      <c r="I9" s="115" t="n"/>
    </row>
    <row r="10" ht="37" customFormat="1" customHeight="1" s="1">
      <c r="A10" s="6" t="inlineStr">
        <is>
          <t>绩
效
指
标</t>
        </is>
      </c>
      <c r="B10" s="6" t="inlineStr">
        <is>
          <t>一级指标</t>
        </is>
      </c>
      <c r="C10" s="115" t="n"/>
      <c r="D10" s="6" t="inlineStr">
        <is>
          <t>二级指标</t>
        </is>
      </c>
      <c r="E10" s="6" t="inlineStr">
        <is>
          <t>三级指标</t>
        </is>
      </c>
      <c r="F10" s="114" t="n"/>
      <c r="G10" s="114" t="n"/>
      <c r="H10" s="115" t="n"/>
      <c r="I10" s="6" t="inlineStr">
        <is>
          <t>指标值</t>
        </is>
      </c>
    </row>
    <row r="11" ht="43" customFormat="1" customHeight="1" s="1">
      <c r="A11" s="116" t="n"/>
      <c r="B11" s="9" t="inlineStr">
        <is>
          <t>产出指标</t>
        </is>
      </c>
      <c r="C11" s="122" t="n"/>
      <c r="D11" s="6" t="inlineStr">
        <is>
          <t>数量指标</t>
        </is>
      </c>
      <c r="E11" s="6" t="inlineStr">
        <is>
          <t>涉及建设的示范合作社数量</t>
        </is>
      </c>
      <c r="F11" s="114" t="n"/>
      <c r="G11" s="114" t="n"/>
      <c r="H11" s="115" t="n"/>
      <c r="I11" s="6" t="inlineStr">
        <is>
          <t>52个</t>
        </is>
      </c>
    </row>
    <row r="12" ht="37" customFormat="1" customHeight="1" s="1">
      <c r="A12" s="116" t="n"/>
      <c r="B12" s="123" t="n"/>
      <c r="C12" s="124" t="n"/>
      <c r="D12" s="9" t="inlineStr">
        <is>
          <t>质量指标</t>
        </is>
      </c>
      <c r="E12" s="24" t="inlineStr">
        <is>
          <t>养殖成活率</t>
        </is>
      </c>
      <c r="F12" s="114" t="n"/>
      <c r="G12" s="114" t="n"/>
      <c r="H12" s="115" t="n"/>
      <c r="I12" s="18" t="inlineStr">
        <is>
          <t>≥95%</t>
        </is>
      </c>
    </row>
    <row r="13" ht="37" customFormat="1" customHeight="1" s="1">
      <c r="A13" s="116" t="n"/>
      <c r="B13" s="123" t="n"/>
      <c r="C13" s="124" t="n"/>
      <c r="D13" s="6" t="inlineStr">
        <is>
          <t>时效指标</t>
        </is>
      </c>
      <c r="E13" s="6" t="inlineStr">
        <is>
          <t>项目计划完成率</t>
        </is>
      </c>
      <c r="F13" s="114" t="n"/>
      <c r="G13" s="114" t="n"/>
      <c r="H13" s="115" t="n"/>
      <c r="I13" s="18" t="n">
        <v>1</v>
      </c>
    </row>
    <row r="14" ht="37" customFormat="1" customHeight="1" s="1">
      <c r="A14" s="116" t="n"/>
      <c r="B14" s="123" t="n"/>
      <c r="C14" s="124" t="n"/>
      <c r="D14" s="6" t="inlineStr">
        <is>
          <t>成本指标</t>
        </is>
      </c>
      <c r="E14" s="24" t="inlineStr">
        <is>
          <t>补助资金</t>
        </is>
      </c>
      <c r="F14" s="114" t="n"/>
      <c r="G14" s="114" t="n"/>
      <c r="H14" s="115" t="n"/>
      <c r="I14" s="145" t="inlineStr">
        <is>
          <t>290万元</t>
        </is>
      </c>
    </row>
    <row r="15" ht="37" customFormat="1" customHeight="1" s="1">
      <c r="A15" s="116" t="n"/>
      <c r="B15" s="9" t="inlineStr">
        <is>
          <t>效益指标</t>
        </is>
      </c>
      <c r="C15" s="122" t="n"/>
      <c r="D15" s="6" t="inlineStr">
        <is>
          <t>经济效益
指标</t>
        </is>
      </c>
      <c r="E15" s="6" t="inlineStr">
        <is>
          <t>养殖场效益提升</t>
        </is>
      </c>
      <c r="F15" s="114" t="n"/>
      <c r="G15" s="114" t="n"/>
      <c r="H15" s="115" t="n"/>
      <c r="I15" s="6" t="inlineStr">
        <is>
          <t>≥10%</t>
        </is>
      </c>
    </row>
    <row r="16" ht="37" customFormat="1" customHeight="1" s="1">
      <c r="A16" s="116" t="n"/>
      <c r="B16" s="123" t="n"/>
      <c r="C16" s="124" t="n"/>
      <c r="D16" s="6" t="inlineStr">
        <is>
          <t>社会效益
指标</t>
        </is>
      </c>
      <c r="E16" s="6" t="inlineStr">
        <is>
          <t>受益户数</t>
        </is>
      </c>
      <c r="F16" s="114" t="n"/>
      <c r="G16" s="114" t="n"/>
      <c r="H16" s="115" t="n"/>
      <c r="I16" s="146" t="inlineStr">
        <is>
          <t>3120户</t>
        </is>
      </c>
    </row>
    <row r="17" ht="37" customFormat="1" customHeight="1" s="1">
      <c r="A17" s="117" t="n"/>
      <c r="B17" s="6" t="inlineStr">
        <is>
          <t>满意度指标</t>
        </is>
      </c>
      <c r="C17" s="115" t="n"/>
      <c r="D17" s="6" t="inlineStr">
        <is>
          <t>服务对象
满意度指标</t>
        </is>
      </c>
      <c r="E17" s="6" t="inlineStr">
        <is>
          <t>群众满意度</t>
        </is>
      </c>
      <c r="F17" s="114" t="n"/>
      <c r="G17" s="114" t="n"/>
      <c r="H17" s="115" t="n"/>
      <c r="I17" s="145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2025-03-10T10:19:22Z</dcterms:modified>
  <cp:lastModifiedBy>没有网名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2052-11.1.0.10700</vt:lpwstr>
  </property>
  <property name="ICV" fmtid="{D5CDD505-2E9C-101B-9397-08002B2CF9AE}" pid="3">
    <vt:lpwstr>686FF995F5E9472594912CD5BE92D727</vt:lpwstr>
  </property>
</Properties>
</file>