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967" firstSheet="0" activeTab="0" autoFilterDateGrouping="1"/>
  </bookViews>
  <sheets>
    <sheet name="项目计划表" sheetId="1" state="visible" r:id="rId1"/>
    <sheet name="高标准" sheetId="2" state="visible" r:id="rId2"/>
    <sheet name="人居" sheetId="3" state="visible" r:id="rId3"/>
    <sheet name="荒山" sheetId="4" state="visible" r:id="rId4"/>
    <sheet name="森林抚育" sheetId="5" state="visible" r:id="rId5"/>
    <sheet name="植树" sheetId="6" state="visible" r:id="rId6"/>
    <sheet name="整理" sheetId="7" state="visible" r:id="rId7"/>
    <sheet name="小额贴息" sheetId="8" state="visible" r:id="rId8"/>
    <sheet name="贴息" sheetId="9" state="visible" r:id="rId9"/>
    <sheet name="苹果" sheetId="10" state="visible" r:id="rId10"/>
    <sheet name="羊棚" sheetId="11" state="visible" r:id="rId11"/>
    <sheet name="机械物资" sheetId="12" state="visible" r:id="rId12"/>
    <sheet name="全日粮" sheetId="13" state="visible" r:id="rId13"/>
    <sheet name="村道防护" sheetId="14" state="visible" r:id="rId14"/>
    <sheet name="泉水" sheetId="15" state="visible" r:id="rId15"/>
    <sheet name="八珠原" sheetId="16" state="visible" r:id="rId16"/>
    <sheet name="新集子" sheetId="17" state="visible" r:id="rId17"/>
    <sheet name="供水设备" sheetId="18" state="visible" r:id="rId18"/>
    <sheet name="小电井" sheetId="19" state="visible" r:id="rId19"/>
    <sheet name="集中供水" sheetId="20" state="visible" r:id="rId20"/>
    <sheet name="护坡" sheetId="21" state="visible"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#REF!</definedName>
    <definedName name="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_FilterDatabase" localSheetId="0" hidden="1">'项目计划表'!$A$6:$DR$99</definedName>
    <definedName name="_xlnm.Print_Titles" localSheetId="0">'项目计划表'!$2:$5</definedName>
  </definedNames>
  <calcPr calcId="144525" fullCalcOnLoad="1"/>
</workbook>
</file>

<file path=xl/styles.xml><?xml version="1.0" encoding="utf-8"?>
<styleSheet xmlns="http://schemas.openxmlformats.org/spreadsheetml/2006/main">
  <numFmts count="48">
    <numFmt numFmtId="164" formatCode="0_);[Red]\(0\)"/>
    <numFmt numFmtId="165" formatCode="0_ "/>
    <numFmt numFmtId="166" formatCode="0.0000_ "/>
    <numFmt numFmtId="167" formatCode="yy\.mm\.dd"/>
    <numFmt numFmtId="168" formatCode="_-* #,##0_-;\-* #,##0_-;_-* &quot;-&quot;_-;_-@_-"/>
    <numFmt numFmtId="169" formatCode="_-&quot;$&quot;* #,##0_-;\-&quot;$&quot;* #,##0_-;_-&quot;$&quot;* &quot;-&quot;_-;_-@_-"/>
    <numFmt numFmtId="170" formatCode="_(&quot;$&quot;* #,##0.00_);_(&quot;$&quot;* \(#,##0.00\);_(&quot;$&quot;* &quot;-&quot;??_);_(@_)"/>
    <numFmt numFmtId="171" formatCode="#,##0\ &quot; &quot;;\(#,##0\)\ ;&quot;—&quot;&quot; &quot;&quot; &quot;&quot; &quot;&quot; &quot;"/>
    <numFmt numFmtId="172" formatCode="\$#,##0.00;\(\$#,##0.00\)"/>
    <numFmt numFmtId="173" formatCode="_-#,###.00,_-;\(#,###.00,\);_-\ \ &quot;-&quot;_-;_-@_-"/>
    <numFmt numFmtId="174" formatCode="_-* #,##0&quot;$&quot;_-;\-* #,##0&quot;$&quot;_-;_-* &quot;-&quot;&quot;$&quot;_-;_-@_-"/>
    <numFmt numFmtId="175" formatCode="&quot;$&quot;#,##0_);[Red]\(&quot;$&quot;#,##0\)"/>
    <numFmt numFmtId="176" formatCode="#\ ??/??"/>
    <numFmt numFmtId="177" formatCode="_-* #,##0\ _k_r_-;\-* #,##0\ _k_r_-;_-* &quot;-&quot;\ _k_r_-;_-@_-"/>
    <numFmt numFmtId="178" formatCode="_-#,##0_-;\(#,##0\);_-\ \ &quot;-&quot;_-;_-@_-"/>
    <numFmt numFmtId="179" formatCode="_-#,##0.00_-;\(#,##0.00\);_-\ \ &quot;-&quot;_-;_-@_-"/>
    <numFmt numFmtId="180" formatCode="mmm/dd/yyyy;_-\ &quot;N/A&quot;_-;_-\ &quot;-&quot;_-"/>
    <numFmt numFmtId="181" formatCode="mmm/yyyy;_-\ &quot;N/A&quot;_-;_-\ &quot;-&quot;_-"/>
    <numFmt numFmtId="182" formatCode="_-#,###,_-;\(#,###,\);_-\ \ &quot;-&quot;_-;_-@_-"/>
    <numFmt numFmtId="183" formatCode="_-#,##0%_-;\(#,##0%\);_-\ &quot;-&quot;_-"/>
    <numFmt numFmtId="184" formatCode="_-#0&quot;.&quot;0,_-;\(#0&quot;.&quot;0,\);_-\ \ &quot;-&quot;_-;_-@_-"/>
    <numFmt numFmtId="185" formatCode="_-#0&quot;.&quot;0000_-;\(#0&quot;.&quot;0000\);_-\ \ &quot;-&quot;_-;_-@_-"/>
    <numFmt numFmtId="186" formatCode="_-&quot;$&quot;\ * #,##0_-;_-&quot;$&quot;\ * #,##0\-;_-&quot;$&quot;\ * &quot;-&quot;_-;_-@_-"/>
    <numFmt numFmtId="187" formatCode="&quot;\&quot;#,##0;[Red]&quot;\&quot;&quot;\&quot;&quot;\&quot;&quot;\&quot;&quot;\&quot;&quot;\&quot;&quot;\&quot;\-#,##0"/>
    <numFmt numFmtId="188" formatCode="0.000%"/>
    <numFmt numFmtId="189" formatCode="&quot;$&quot;\ #,##0.00_-;[Red]&quot;$&quot;\ #,##0.00\-"/>
    <numFmt numFmtId="190" formatCode="&quot;$&quot;#,##0_);\(&quot;$&quot;#,##0\)"/>
    <numFmt numFmtId="191" formatCode="_-* #,##0&quot;￥&quot;_-;\-* #,##0&quot;￥&quot;_-;_-* &quot;-&quot;&quot;￥&quot;_-;_-@_-"/>
    <numFmt numFmtId="192" formatCode="_-* #,##0_-;\-* #,##0_-;_-* &quot;-&quot;??_-;_-@_-"/>
    <numFmt numFmtId="193" formatCode="_-* #,##0.00_-;\-* #,##0.00_-;_-* &quot;-&quot;??_-;_-@_-"/>
    <numFmt numFmtId="194" formatCode="#,##0;\(#,##0\)"/>
    <numFmt numFmtId="195" formatCode="_-* #,##0_$_-;\-* #,##0_$_-;_-* &quot;-&quot;_$_-;_-@_-"/>
    <numFmt numFmtId="196" formatCode="#,##0.0"/>
    <numFmt numFmtId="197" formatCode="_-&quot;$&quot;\ * #,##0.00_-;_-&quot;$&quot;\ * #,##0.00\-;_-&quot;$&quot;\ * &quot;-&quot;??_-;_-@_-"/>
    <numFmt numFmtId="198" formatCode="\$#,##0;\(\$#,##0\)"/>
    <numFmt numFmtId="199" formatCode="_([$€-2]* #,##0.00_);_([$€-2]* \(#,##0.00\);_([$€-2]* &quot;-&quot;??_)"/>
    <numFmt numFmtId="200" formatCode="#,##0.00&quot;￥&quot;;\-#,##0.00&quot;￥&quot;"/>
    <numFmt numFmtId="201" formatCode="&quot;?\t#,##0_);[Red]\(&quot;&quot;?&quot;\t#,##0\)"/>
    <numFmt numFmtId="202" formatCode="_-* #,##0.00&quot;￥&quot;_-;\-* #,##0.00&quot;￥&quot;_-;_-* &quot;-&quot;??&quot;￥&quot;_-;_-@_-"/>
    <numFmt numFmtId="203" formatCode="&quot;$&quot;#,##0.00_);[Red]\(&quot;$&quot;#,##0.00\)"/>
    <numFmt numFmtId="204" formatCode="0.0%"/>
    <numFmt numFmtId="205" formatCode="&quot;$&quot;#,##0;\-&quot;$&quot;#,##0"/>
    <numFmt numFmtId="206" formatCode="_-* #,##0.00&quot;$&quot;_-;\-* #,##0.00&quot;$&quot;_-;_-* &quot;-&quot;??&quot;$&quot;_-;_-@_-"/>
    <numFmt numFmtId="207" formatCode="_-* #,##0.00\ _k_r_-;\-* #,##0.00\ _k_r_-;_-* &quot;-&quot;??\ _k_r_-;_-@_-"/>
    <numFmt numFmtId="208" formatCode="&quot;綅&quot;\t#,##0_);[Red]\(&quot;綅&quot;\t#,##0\)"/>
    <numFmt numFmtId="209" formatCode="_-&quot;$&quot;* #,##0.00_-;\-&quot;$&quot;* #,##0.00_-;_-&quot;$&quot;* &quot;-&quot;??_-;_-@_-"/>
    <numFmt numFmtId="210" formatCode="_-* #,##0.00_$_-;\-* #,##0.00_$_-;_-* &quot;-&quot;??_$_-;_-@_-"/>
    <numFmt numFmtId="211" formatCode="0.0"/>
  </numFmts>
  <fonts count="122">
    <font>
      <name val="宋体"/>
      <charset val="134"/>
      <sz val="12"/>
    </font>
    <font>
      <name val="黑体"/>
      <charset val="134"/>
      <sz val="16"/>
    </font>
    <font>
      <name val="方正小标宋简体"/>
      <charset val="134"/>
      <sz val="22"/>
    </font>
    <font>
      <name val="仿宋_GB2312"/>
      <charset val="134"/>
      <sz val="10"/>
    </font>
    <font>
      <name val="仿宋_GB2312"/>
      <charset val="134"/>
      <color indexed="8"/>
      <sz val="10"/>
    </font>
    <font>
      <name val="宋体"/>
      <charset val="134"/>
      <sz val="10"/>
      <scheme val="minor"/>
    </font>
    <font>
      <name val="宋体"/>
      <charset val="134"/>
      <sz val="10"/>
    </font>
    <font>
      <name val="宋体"/>
      <charset val="134"/>
      <sz val="16"/>
    </font>
    <font>
      <name val="黑体"/>
      <charset val="134"/>
      <sz val="12"/>
    </font>
    <font>
      <name val="仿宋_GB2312"/>
      <charset val="134"/>
      <sz val="12"/>
    </font>
    <font>
      <name val="Times New Roman"/>
      <charset val="134"/>
      <sz val="12"/>
    </font>
    <font>
      <name val="宋体"/>
      <charset val="134"/>
      <sz val="9"/>
    </font>
    <font>
      <name val="黑体"/>
      <charset val="134"/>
      <sz val="9"/>
    </font>
    <font>
      <name val="黑体"/>
      <charset val="134"/>
      <color indexed="8"/>
      <sz val="9"/>
    </font>
    <font>
      <name val="宋体"/>
      <charset val="134"/>
      <color indexed="8"/>
      <sz val="9"/>
    </font>
    <font>
      <name val="宋体"/>
      <charset val="134"/>
      <color theme="1"/>
      <sz val="9"/>
      <scheme val="minor"/>
    </font>
    <font>
      <name val="宋体"/>
      <charset val="134"/>
      <color theme="1"/>
      <sz val="9"/>
      <scheme val="major"/>
    </font>
    <font>
      <name val="Times New Roman"/>
      <charset val="134"/>
      <sz val="9"/>
    </font>
    <font>
      <name val="黑体"/>
      <charset val="134"/>
      <color theme="1"/>
      <sz val="9"/>
    </font>
    <font>
      <name val="宋体"/>
      <charset val="0"/>
      <sz val="9"/>
    </font>
    <font>
      <name val="宋体"/>
      <charset val="134"/>
      <color rgb="FFFF0000"/>
      <sz val="9"/>
    </font>
    <font>
      <name val="宋体"/>
      <charset val="134"/>
      <sz val="9"/>
      <scheme val="minor"/>
    </font>
    <font>
      <name val="Times New Roman"/>
      <charset val="0"/>
      <sz val="8"/>
    </font>
    <font>
      <name val="宋体"/>
      <charset val="134"/>
      <b val="1"/>
      <color indexed="52"/>
      <sz val="11"/>
    </font>
    <font>
      <name val="宋体"/>
      <charset val="134"/>
      <color indexed="20"/>
      <sz val="10.5"/>
    </font>
    <font>
      <name val="Arial"/>
      <charset val="0"/>
      <sz val="8"/>
    </font>
    <font>
      <name val="宋体"/>
      <charset val="134"/>
      <color indexed="52"/>
      <sz val="11"/>
    </font>
    <font>
      <name val="Times New Roman"/>
      <charset val="0"/>
      <sz val="10"/>
    </font>
    <font>
      <name val="宋体"/>
      <charset val="134"/>
      <color indexed="9"/>
      <sz val="11"/>
    </font>
    <font>
      <name val="宋体"/>
      <charset val="134"/>
      <i val="1"/>
      <color indexed="23"/>
      <sz val="11"/>
    </font>
    <font>
      <name val="宋体"/>
      <charset val="134"/>
      <color indexed="10"/>
      <sz val="11"/>
    </font>
    <font>
      <name val="宋体"/>
      <charset val="134"/>
      <b val="1"/>
      <color indexed="8"/>
      <sz val="11"/>
    </font>
    <font>
      <name val="宋体"/>
      <charset val="134"/>
      <color indexed="8"/>
      <sz val="11"/>
    </font>
    <font>
      <name val="宋体"/>
      <charset val="134"/>
      <color indexed="8"/>
      <sz val="12"/>
    </font>
    <font>
      <name val="楷体_GB2312"/>
      <charset val="134"/>
      <color indexed="52"/>
      <sz val="12"/>
    </font>
    <font>
      <name val="宋体"/>
      <charset val="134"/>
      <b val="1"/>
      <color indexed="56"/>
      <sz val="13"/>
    </font>
    <font>
      <name val="楷体"/>
      <charset val="134"/>
      <sz val="10"/>
    </font>
    <font>
      <name val="宋体"/>
      <charset val="134"/>
      <color indexed="20"/>
      <sz val="10"/>
    </font>
    <font>
      <name val="宋体"/>
      <charset val="134"/>
      <b val="1"/>
      <color indexed="56"/>
      <sz val="11"/>
    </font>
    <font>
      <name val="楷体_GB2312"/>
      <charset val="134"/>
      <color indexed="8"/>
      <sz val="12"/>
    </font>
    <font>
      <name val="宋体"/>
      <charset val="134"/>
      <color indexed="17"/>
      <sz val="12"/>
    </font>
    <font>
      <name val="宋体"/>
      <charset val="134"/>
      <color indexed="62"/>
      <sz val="11"/>
    </font>
    <font>
      <name val="MS Sans Serif"/>
      <charset val="0"/>
      <color indexed="8"/>
      <sz val="10"/>
    </font>
    <font>
      <name val="宋体"/>
      <charset val="134"/>
      <color indexed="17"/>
      <sz val="11"/>
    </font>
    <font>
      <name val="宋体"/>
      <charset val="134"/>
      <b val="1"/>
      <color indexed="63"/>
      <sz val="11"/>
    </font>
    <font>
      <name val="宋体"/>
      <charset val="134"/>
      <b val="1"/>
      <color indexed="56"/>
      <sz val="18"/>
    </font>
    <font>
      <name val="宋体"/>
      <charset val="134"/>
      <color indexed="36"/>
      <sz val="12"/>
      <u val="single"/>
    </font>
    <font>
      <name val="官帕眉"/>
      <charset val="134"/>
      <sz val="12"/>
    </font>
    <font>
      <name val="Arial"/>
      <charset val="0"/>
      <color indexed="8"/>
      <sz val="10"/>
    </font>
    <font>
      <name val="楷体_GB2312"/>
      <charset val="134"/>
      <b val="1"/>
      <color indexed="52"/>
      <sz val="12"/>
    </font>
    <font>
      <name val="宋体"/>
      <charset val="134"/>
      <color indexed="20"/>
      <sz val="11"/>
    </font>
    <font>
      <name val="宋体"/>
      <charset val="134"/>
      <color indexed="60"/>
      <sz val="11"/>
    </font>
    <font>
      <name val="宋体"/>
      <charset val="134"/>
      <color indexed="12"/>
      <sz val="12"/>
      <u val="single"/>
    </font>
    <font>
      <name val="MS Serif"/>
      <charset val="0"/>
      <color indexed="16"/>
      <sz val="10"/>
    </font>
    <font>
      <name val="宋体"/>
      <charset val="134"/>
      <color indexed="9"/>
      <sz val="12"/>
    </font>
    <font>
      <name val="Arial"/>
      <charset val="0"/>
      <sz val="10"/>
    </font>
    <font>
      <name val="楷体_GB2312"/>
      <charset val="134"/>
      <color indexed="20"/>
      <sz val="12"/>
    </font>
    <font>
      <name val="Times New Roman"/>
      <charset val="0"/>
      <sz val="12"/>
    </font>
    <font>
      <name val="宋体"/>
      <charset val="134"/>
      <b val="1"/>
      <color indexed="56"/>
      <sz val="15"/>
    </font>
    <font>
      <name val="Tahoma"/>
      <charset val="134"/>
      <color indexed="20"/>
      <sz val="11"/>
    </font>
    <font>
      <name val="宋体"/>
      <charset val="134"/>
      <b val="1"/>
      <color indexed="9"/>
      <sz val="11"/>
    </font>
    <font>
      <name val="楷体_GB2312"/>
      <charset val="134"/>
      <b val="1"/>
      <color indexed="63"/>
      <sz val="12"/>
    </font>
    <font>
      <name val="楷体_GB2312"/>
      <charset val="134"/>
      <color indexed="9"/>
      <sz val="12"/>
    </font>
    <font>
      <name val="楷体_GB2312"/>
      <charset val="134"/>
      <color indexed="60"/>
      <sz val="12"/>
    </font>
    <font>
      <name val="Helv"/>
      <charset val="0"/>
      <sz val="10"/>
    </font>
    <font>
      <name val="楷体_GB2312"/>
      <charset val="134"/>
      <color indexed="17"/>
      <sz val="12"/>
    </font>
    <font>
      <name val="???"/>
      <charset val="0"/>
      <sz val="12"/>
    </font>
    <font>
      <name val="MS Sans Serif"/>
      <charset val="0"/>
      <b val="1"/>
      <sz val="10"/>
    </font>
    <font>
      <name val="宋体"/>
      <charset val="134"/>
      <b val="1"/>
      <sz val="12"/>
    </font>
    <font>
      <name val="Arial"/>
      <charset val="0"/>
      <b val="1"/>
      <sz val="12"/>
    </font>
    <font>
      <name val="Geneva"/>
      <charset val="0"/>
      <sz val="10"/>
    </font>
    <font>
      <name val="Times New Roman"/>
      <charset val="0"/>
      <sz val="11"/>
    </font>
    <font>
      <name val="Times New Roman"/>
      <charset val="0"/>
      <b val="1"/>
      <sz val="13"/>
    </font>
    <font>
      <name val="Times New Roman"/>
      <charset val="0"/>
      <sz val="10"/>
      <u val="singleAccounting"/>
      <vertAlign val="subscript"/>
    </font>
    <font>
      <name val="Times New Roman"/>
      <charset val="0"/>
      <i val="1"/>
      <sz val="12"/>
    </font>
    <font>
      <name val="Arial"/>
      <charset val="0"/>
      <color indexed="12"/>
      <sz val="7.5"/>
      <u val="single"/>
    </font>
    <font>
      <name val="Times New Roman"/>
      <charset val="0"/>
      <i val="1"/>
      <sz val="9"/>
    </font>
    <font>
      <name val="Arial"/>
      <charset val="0"/>
      <sz val="12"/>
    </font>
    <font>
      <name val="Times New Roman"/>
      <charset val="0"/>
      <sz val="18"/>
    </font>
    <font>
      <name val="Helv"/>
      <charset val="0"/>
      <b val="1"/>
      <sz val="11"/>
    </font>
    <font>
      <name val="宋体"/>
      <charset val="134"/>
      <color indexed="17"/>
      <sz val="10.5"/>
    </font>
    <font>
      <name val="Arial"/>
      <charset val="0"/>
      <color indexed="36"/>
      <sz val="7.5"/>
      <u val="single"/>
    </font>
    <font>
      <name val="Courier"/>
      <charset val="0"/>
      <sz val="12"/>
    </font>
    <font>
      <name val="楷体_GB2312"/>
      <charset val="134"/>
      <color indexed="10"/>
      <sz val="12"/>
    </font>
    <font>
      <name val="Helv"/>
      <charset val="0"/>
      <sz val="7"/>
    </font>
    <font>
      <name val="宋体"/>
      <charset val="134"/>
      <color indexed="17"/>
      <sz val="10"/>
    </font>
    <font>
      <name val="宋体"/>
      <charset val="134"/>
      <b val="1"/>
      <color indexed="8"/>
      <sz val="12"/>
    </font>
    <font>
      <name val="Tms Rmn"/>
      <charset val="0"/>
      <b val="1"/>
      <sz val="10"/>
    </font>
    <font>
      <name val="宋体"/>
      <charset val="134"/>
      <color indexed="20"/>
      <sz val="12"/>
    </font>
    <font>
      <name val="MS Sans Serif"/>
      <charset val="0"/>
      <sz val="12"/>
    </font>
    <font>
      <name val="Times New Roman"/>
      <charset val="0"/>
      <b val="1"/>
      <i val="1"/>
      <sz val="12"/>
    </font>
    <font>
      <name val="Helv"/>
      <charset val="0"/>
      <b val="1"/>
      <sz val="12"/>
    </font>
    <font>
      <name val="MS Sans Serif"/>
      <charset val="0"/>
      <b val="1"/>
      <sz val="12"/>
    </font>
    <font>
      <name val="Small Fonts"/>
      <charset val="0"/>
      <sz val="7"/>
    </font>
    <font>
      <name val="Helv"/>
      <charset val="0"/>
      <color indexed="10"/>
      <sz val="7"/>
    </font>
    <font>
      <name val="宋体"/>
      <charset val="134"/>
      <color indexed="16"/>
      <sz val="12"/>
    </font>
    <font>
      <name val="Helv"/>
      <charset val="0"/>
      <b val="1"/>
      <sz val="10"/>
    </font>
    <font>
      <name val="楷体_GB2312"/>
      <charset val="134"/>
      <b val="1"/>
      <color indexed="56"/>
      <sz val="13"/>
    </font>
    <font>
      <name val="Arial"/>
      <charset val="0"/>
      <b val="1"/>
      <sz val="8"/>
    </font>
    <font>
      <name val="Times New Roman"/>
      <charset val="0"/>
      <b val="1"/>
      <color indexed="9"/>
      <sz val="14"/>
    </font>
    <font>
      <name val="MS Serif"/>
      <charset val="0"/>
      <sz val="10"/>
    </font>
    <font>
      <name val="Courier"/>
      <charset val="0"/>
      <sz val="10"/>
    </font>
    <font>
      <name val="Arial"/>
      <charset val="0"/>
      <b val="1"/>
      <sz val="9"/>
    </font>
    <font>
      <name val="楷体_GB2312"/>
      <charset val="134"/>
      <b val="1"/>
      <color indexed="8"/>
      <sz val="12"/>
    </font>
    <font>
      <name val="MS Sans Serif"/>
      <charset val="0"/>
      <sz val="10"/>
    </font>
    <font>
      <name val="Arial"/>
      <charset val="0"/>
      <b val="1"/>
      <sz val="18"/>
    </font>
    <font>
      <name val="宋体"/>
      <charset val="134"/>
      <color theme="1"/>
      <sz val="11"/>
      <scheme val="minor"/>
    </font>
    <font>
      <name val="楷体_GB2312"/>
      <charset val="134"/>
      <b val="1"/>
      <color indexed="56"/>
      <sz val="11"/>
    </font>
    <font>
      <name val="Helv"/>
      <charset val="0"/>
      <b val="1"/>
      <color indexed="8"/>
      <sz val="8"/>
    </font>
    <font>
      <name val="宋体"/>
      <charset val="134"/>
      <b val="1"/>
      <color indexed="62"/>
      <sz val="18"/>
    </font>
    <font>
      <name val="Helv"/>
      <charset val="0"/>
      <sz val="12"/>
    </font>
    <font>
      <name val="Tms Rmn"/>
      <charset val="0"/>
      <sz val="10"/>
    </font>
    <font>
      <name val="바탕체"/>
      <charset val="134"/>
      <sz val="12"/>
    </font>
    <font>
      <name val="楷体_GB2312"/>
      <charset val="134"/>
      <b val="1"/>
      <color indexed="56"/>
      <sz val="15"/>
    </font>
    <font>
      <name val="楷体"/>
      <charset val="134"/>
      <b val="1"/>
      <sz val="14"/>
    </font>
    <font>
      <name val="楷体_GB2312"/>
      <charset val="134"/>
      <color indexed="62"/>
      <sz val="12"/>
    </font>
    <font>
      <name val="Tahoma"/>
      <charset val="134"/>
      <color indexed="17"/>
      <sz val="11"/>
    </font>
    <font>
      <name val="楷体_GB2312"/>
      <charset val="134"/>
      <b val="1"/>
      <color indexed="9"/>
      <sz val="12"/>
    </font>
    <font>
      <name val="楷体_GB2312"/>
      <charset val="134"/>
      <i val="1"/>
      <color indexed="23"/>
      <sz val="12"/>
    </font>
    <font>
      <name val="宋体"/>
      <charset val="134"/>
      <sz val="11"/>
    </font>
    <font>
      <name val="宋体"/>
      <charset val="134"/>
      <color rgb="FF000000"/>
      <sz val="11"/>
    </font>
    <font>
      <name val="黑体"/>
      <charset val="134"/>
      <sz val="9"/>
      <vertAlign val="superscript"/>
    </font>
  </fonts>
  <fills count="37">
    <fill>
      <patternFill/>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indexed="22"/>
        <bgColor indexed="64"/>
      </patternFill>
    </fill>
    <fill>
      <patternFill patternType="solid">
        <fgColor indexed="46"/>
        <bgColor indexed="64"/>
      </patternFill>
    </fill>
    <fill>
      <patternFill patternType="solid">
        <fgColor indexed="13"/>
        <bgColor indexed="64"/>
      </patternFill>
    </fill>
    <fill>
      <patternFill patternType="solid">
        <fgColor indexed="30"/>
        <bgColor indexed="64"/>
      </patternFill>
    </fill>
    <fill>
      <patternFill patternType="solid">
        <fgColor indexed="44"/>
        <bgColor indexed="64"/>
      </patternFill>
    </fill>
    <fill>
      <patternFill patternType="solid">
        <fgColor indexed="10"/>
        <bgColor indexed="64"/>
      </patternFill>
    </fill>
    <fill>
      <patternFill patternType="solid">
        <fgColor indexed="42"/>
        <bgColor indexed="64"/>
      </patternFill>
    </fill>
    <fill>
      <patternFill patternType="solid">
        <fgColor indexed="29"/>
        <bgColor indexed="64"/>
      </patternFill>
    </fill>
    <fill>
      <patternFill patternType="solid">
        <fgColor indexed="27"/>
        <bgColor indexed="64"/>
      </patternFill>
    </fill>
    <fill>
      <patternFill patternType="solid">
        <fgColor indexed="47"/>
        <bgColor indexed="64"/>
      </patternFill>
    </fill>
    <fill>
      <patternFill patternType="solid">
        <fgColor indexed="36"/>
        <bgColor indexed="64"/>
      </patternFill>
    </fill>
    <fill>
      <patternFill patternType="solid">
        <fgColor indexed="11"/>
        <bgColor indexed="64"/>
      </patternFill>
    </fill>
    <fill>
      <patternFill patternType="solid">
        <fgColor indexed="62"/>
        <bgColor indexed="64"/>
      </patternFill>
    </fill>
    <fill>
      <patternFill patternType="solid">
        <fgColor indexed="26"/>
        <bgColor indexed="64"/>
      </patternFill>
    </fill>
    <fill>
      <patternFill patternType="solid">
        <fgColor indexed="45"/>
        <bgColor indexed="64"/>
      </patternFill>
    </fill>
    <fill>
      <patternFill patternType="solid">
        <fgColor indexed="31"/>
        <bgColor indexed="64"/>
      </patternFill>
    </fill>
    <fill>
      <patternFill patternType="solid">
        <fgColor indexed="43"/>
        <bgColor indexed="64"/>
      </patternFill>
    </fill>
    <fill>
      <patternFill patternType="solid">
        <fgColor indexed="55"/>
        <bgColor indexed="64"/>
      </patternFill>
    </fill>
    <fill>
      <patternFill patternType="mediumGray">
        <fgColor indexed="22"/>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15"/>
        <bgColor indexed="64"/>
      </patternFill>
    </fill>
    <fill>
      <patternFill patternType="lightUp">
        <fgColor indexed="9"/>
        <bgColor indexed="22"/>
      </patternFill>
    </fill>
    <fill>
      <patternFill patternType="gray0625"/>
    </fill>
    <fill>
      <patternFill patternType="solid">
        <fgColor indexed="54"/>
        <bgColor indexed="64"/>
      </patternFill>
    </fill>
    <fill>
      <patternFill patternType="solid">
        <fgColor indexed="25"/>
        <bgColor indexed="64"/>
      </patternFill>
    </fill>
    <fill>
      <patternFill patternType="lightUp">
        <fgColor indexed="9"/>
        <bgColor indexed="55"/>
      </patternFill>
    </fill>
    <fill>
      <patternFill patternType="solid">
        <fgColor indexed="12"/>
        <bgColor indexed="64"/>
      </patternFill>
    </fill>
    <fill>
      <patternFill patternType="lightUp">
        <fgColor indexed="9"/>
        <bgColor indexed="29"/>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style="thin">
        <color auto="1"/>
      </top>
      <bottom style="double">
        <color auto="1"/>
      </bottom>
      <diagonal/>
    </border>
    <border>
      <left/>
      <right/>
      <top/>
      <bottom style="medium">
        <color auto="1"/>
      </bottom>
      <diagonal/>
    </border>
    <border>
      <left/>
      <right/>
      <top style="thin">
        <color auto="1"/>
      </top>
      <bottom/>
      <diagonal/>
    </border>
    <border>
      <left/>
      <right/>
      <top style="medium">
        <color auto="1"/>
      </top>
      <bottom style="medium">
        <color auto="1"/>
      </bottom>
      <diagonal/>
    </border>
    <border>
      <left/>
      <right/>
      <top/>
      <bottom style="thin">
        <color auto="1"/>
      </bottom>
      <diagonal/>
    </border>
  </borders>
  <cellStyleXfs count="261">
    <xf numFmtId="0" fontId="0" fillId="0" borderId="0"/>
    <xf numFmtId="42" fontId="0" fillId="0" borderId="0"/>
    <xf numFmtId="44" fontId="0" fillId="0" borderId="0"/>
    <xf numFmtId="0" fontId="40" fillId="13" borderId="0" applyAlignment="1">
      <alignment vertical="center"/>
    </xf>
    <xf numFmtId="0" fontId="32" fillId="11" borderId="0" applyAlignment="1">
      <alignment vertical="center"/>
    </xf>
    <xf numFmtId="0" fontId="41" fillId="14" borderId="14" applyAlignment="1">
      <alignment vertical="center"/>
    </xf>
    <xf numFmtId="0" fontId="42" fillId="0" borderId="0"/>
    <xf numFmtId="0" fontId="22" fillId="0" borderId="0" applyAlignment="1" applyProtection="1">
      <alignment horizontal="center" wrapText="1"/>
      <protection locked="0" hidden="0"/>
    </xf>
    <xf numFmtId="41" fontId="0" fillId="0" borderId="0"/>
    <xf numFmtId="0" fontId="33" fillId="5" borderId="0"/>
    <xf numFmtId="0" fontId="32" fillId="16" borderId="0" applyAlignment="1">
      <alignment vertical="center"/>
    </xf>
    <xf numFmtId="0" fontId="49" fillId="5" borderId="14" applyAlignment="1">
      <alignment vertical="center"/>
    </xf>
    <xf numFmtId="0" fontId="50" fillId="19" borderId="0" applyAlignment="1">
      <alignment vertical="center"/>
    </xf>
    <xf numFmtId="43" fontId="0" fillId="0" borderId="0"/>
    <xf numFmtId="0" fontId="52" fillId="0" borderId="0" applyAlignment="1" applyProtection="1">
      <alignment vertical="top"/>
      <protection locked="0" hidden="0"/>
    </xf>
    <xf numFmtId="167" fontId="55" fillId="0" borderId="13" applyAlignment="1">
      <alignment horizontal="right"/>
    </xf>
    <xf numFmtId="0" fontId="54" fillId="22" borderId="0"/>
    <xf numFmtId="0" fontId="28" fillId="16" borderId="0" applyAlignment="1">
      <alignment vertical="center"/>
    </xf>
    <xf numFmtId="9" fontId="0" fillId="0" borderId="0"/>
    <xf numFmtId="0" fontId="46" fillId="0" borderId="0" applyAlignment="1" applyProtection="1">
      <alignment vertical="top"/>
      <protection locked="0" hidden="0"/>
    </xf>
    <xf numFmtId="168" fontId="0" fillId="0" borderId="0"/>
    <xf numFmtId="0" fontId="0" fillId="18" borderId="20" applyAlignment="1">
      <alignment vertical="center"/>
    </xf>
    <xf numFmtId="0" fontId="0" fillId="0" borderId="0" applyAlignment="1">
      <alignment vertical="center"/>
    </xf>
    <xf numFmtId="0" fontId="57" fillId="0" borderId="0"/>
    <xf numFmtId="0" fontId="28" fillId="12" borderId="0" applyAlignment="1">
      <alignment vertical="center"/>
    </xf>
    <xf numFmtId="0" fontId="53" fillId="0" borderId="0" applyAlignment="1">
      <alignment horizontal="left"/>
    </xf>
    <xf numFmtId="0" fontId="38" fillId="0" borderId="0" applyAlignment="1">
      <alignment vertical="center"/>
    </xf>
    <xf numFmtId="0" fontId="56" fillId="19" borderId="0" applyAlignment="1">
      <alignment vertical="center"/>
    </xf>
    <xf numFmtId="0" fontId="30" fillId="0" borderId="0" applyAlignment="1">
      <alignment vertical="center"/>
    </xf>
    <xf numFmtId="0" fontId="45" fillId="0" borderId="0" applyAlignment="1">
      <alignment vertical="center"/>
    </xf>
    <xf numFmtId="0" fontId="29" fillId="0" borderId="0" applyAlignment="1">
      <alignment vertical="center"/>
    </xf>
    <xf numFmtId="0" fontId="58" fillId="0" borderId="21" applyAlignment="1">
      <alignment vertical="center"/>
    </xf>
    <xf numFmtId="9" fontId="0" fillId="0" borderId="0" applyAlignment="1">
      <alignment vertical="center"/>
    </xf>
    <xf numFmtId="0" fontId="35" fillId="0" borderId="17" applyAlignment="1">
      <alignment vertical="center"/>
    </xf>
    <xf numFmtId="0" fontId="28" fillId="8" borderId="0" applyAlignment="1">
      <alignment vertical="center"/>
    </xf>
    <xf numFmtId="0" fontId="38" fillId="0" borderId="18" applyAlignment="1">
      <alignment vertical="center"/>
    </xf>
    <xf numFmtId="0" fontId="28" fillId="15" borderId="0" applyAlignment="1">
      <alignment vertical="center"/>
    </xf>
    <xf numFmtId="0" fontId="44" fillId="5" borderId="19" applyAlignment="1">
      <alignment vertical="center"/>
    </xf>
    <xf numFmtId="0" fontId="23" fillId="5" borderId="14" applyAlignment="1">
      <alignment vertical="center"/>
    </xf>
    <xf numFmtId="0" fontId="60" fillId="22" borderId="22" applyAlignment="1">
      <alignment vertical="center"/>
    </xf>
    <xf numFmtId="0" fontId="39" fillId="6" borderId="0" applyAlignment="1">
      <alignment vertical="center"/>
    </xf>
    <xf numFmtId="0" fontId="48" fillId="0" borderId="0" applyAlignment="1">
      <alignment vertical="top"/>
    </xf>
    <xf numFmtId="0" fontId="32" fillId="14" borderId="0" applyAlignment="1">
      <alignment vertical="center"/>
    </xf>
    <xf numFmtId="0" fontId="55" fillId="0" borderId="0" applyProtection="1">
      <protection locked="0" hidden="0"/>
    </xf>
    <xf numFmtId="169" fontId="0" fillId="0" borderId="0"/>
    <xf numFmtId="0" fontId="28" fillId="10" borderId="0" applyAlignment="1">
      <alignment vertical="center"/>
    </xf>
    <xf numFmtId="0" fontId="26" fillId="0" borderId="15" applyAlignment="1">
      <alignment vertical="center"/>
    </xf>
    <xf numFmtId="0" fontId="24" fillId="6" borderId="0" applyAlignment="1">
      <alignment vertical="center"/>
    </xf>
    <xf numFmtId="0" fontId="31" fillId="0" borderId="16" applyAlignment="1">
      <alignment vertical="center"/>
    </xf>
    <xf numFmtId="0" fontId="43" fillId="11" borderId="0" applyAlignment="1">
      <alignment vertical="center"/>
    </xf>
    <xf numFmtId="0" fontId="51" fillId="21" borderId="0" applyAlignment="1">
      <alignment vertical="center"/>
    </xf>
    <xf numFmtId="0" fontId="32" fillId="13" borderId="0" applyAlignment="1">
      <alignment vertical="center"/>
    </xf>
    <xf numFmtId="0" fontId="28" fillId="17" borderId="0" applyAlignment="1">
      <alignment vertical="center"/>
    </xf>
    <xf numFmtId="0" fontId="32" fillId="20" borderId="0" applyAlignment="1">
      <alignment vertical="center"/>
    </xf>
    <xf numFmtId="0" fontId="32" fillId="9" borderId="0" applyAlignment="1">
      <alignment vertical="center"/>
    </xf>
    <xf numFmtId="0" fontId="61" fillId="5" borderId="19" applyAlignment="1">
      <alignment vertical="center"/>
    </xf>
    <xf numFmtId="0" fontId="32" fillId="19" borderId="0" applyAlignment="1">
      <alignment vertical="center"/>
    </xf>
    <xf numFmtId="0" fontId="32" fillId="12" borderId="0" applyAlignment="1">
      <alignment vertical="center"/>
    </xf>
    <xf numFmtId="41" fontId="0" fillId="0" borderId="0" applyAlignment="1">
      <alignment vertical="center"/>
    </xf>
    <xf numFmtId="0" fontId="28" fillId="24" borderId="0" applyAlignment="1">
      <alignment vertical="center"/>
    </xf>
    <xf numFmtId="0" fontId="55" fillId="0" borderId="0"/>
    <xf numFmtId="0" fontId="0" fillId="0" borderId="0" applyAlignment="1">
      <alignment horizontal="left"/>
    </xf>
    <xf numFmtId="0" fontId="28" fillId="15" borderId="0" applyAlignment="1">
      <alignment vertical="center"/>
    </xf>
    <xf numFmtId="0" fontId="32" fillId="6" borderId="0" applyAlignment="1">
      <alignment vertical="center"/>
    </xf>
    <xf numFmtId="0" fontId="32" fillId="6" borderId="0" applyAlignment="1">
      <alignment vertical="center"/>
    </xf>
    <xf numFmtId="0" fontId="28" fillId="25" borderId="0" applyAlignment="1">
      <alignment vertical="center"/>
    </xf>
    <xf numFmtId="0" fontId="32" fillId="9" borderId="0" applyAlignment="1">
      <alignment vertical="center"/>
    </xf>
    <xf numFmtId="0" fontId="28" fillId="25" borderId="0" applyAlignment="1">
      <alignment vertical="center"/>
    </xf>
    <xf numFmtId="0" fontId="28" fillId="26" borderId="0" applyAlignment="1">
      <alignment vertical="center"/>
    </xf>
    <xf numFmtId="0" fontId="63" fillId="21" borderId="0" applyAlignment="1">
      <alignment vertical="center"/>
    </xf>
    <xf numFmtId="0" fontId="27" fillId="0" borderId="0" applyProtection="1">
      <protection locked="0" hidden="0"/>
    </xf>
    <xf numFmtId="0" fontId="64" fillId="0" borderId="0"/>
    <xf numFmtId="0" fontId="32" fillId="27" borderId="0" applyAlignment="1">
      <alignment vertical="center"/>
    </xf>
    <xf numFmtId="0" fontId="28" fillId="28" borderId="0" applyAlignment="1">
      <alignment vertical="center"/>
    </xf>
    <xf numFmtId="0" fontId="0" fillId="20" borderId="0" applyAlignment="1">
      <alignment horizontal="right"/>
    </xf>
    <xf numFmtId="0" fontId="65" fillId="11" borderId="0" applyAlignment="1">
      <alignment vertical="center"/>
    </xf>
    <xf numFmtId="0" fontId="66" fillId="0" borderId="0"/>
    <xf numFmtId="49" fontId="27" fillId="0" borderId="0" applyAlignment="1">
      <alignment horizontal="left"/>
    </xf>
    <xf numFmtId="0" fontId="55" fillId="0" borderId="0" applyAlignment="1">
      <alignment vertical="center"/>
    </xf>
    <xf numFmtId="0" fontId="67" fillId="0" borderId="0"/>
    <xf numFmtId="0" fontId="0" fillId="0" borderId="0"/>
    <xf numFmtId="170" fontId="0" fillId="0" borderId="0"/>
    <xf numFmtId="0" fontId="54" fillId="5" borderId="0"/>
    <xf numFmtId="0" fontId="68" fillId="0" borderId="0" applyAlignment="1">
      <alignment vertical="center"/>
    </xf>
    <xf numFmtId="0" fontId="69" fillId="0" borderId="7" applyAlignment="1">
      <alignment horizontal="left" vertical="center"/>
    </xf>
    <xf numFmtId="0" fontId="70" fillId="0" borderId="0"/>
    <xf numFmtId="0" fontId="33" fillId="18" borderId="0"/>
    <xf numFmtId="49" fontId="0" fillId="0" borderId="0"/>
    <xf numFmtId="0" fontId="33" fillId="13" borderId="0"/>
    <xf numFmtId="0" fontId="43" fillId="13" borderId="0" applyAlignment="1">
      <alignment vertical="center"/>
    </xf>
    <xf numFmtId="0" fontId="39" fillId="16" borderId="0" applyAlignment="1">
      <alignment vertical="center"/>
    </xf>
    <xf numFmtId="171" fontId="71" fillId="0" borderId="0" applyAlignment="1">
      <alignment horizontal="right"/>
    </xf>
    <xf numFmtId="0" fontId="62" fillId="28" borderId="0" applyAlignment="1">
      <alignment vertical="center"/>
    </xf>
    <xf numFmtId="172" fontId="27" fillId="0" borderId="0"/>
    <xf numFmtId="173" fontId="27" fillId="0" borderId="0" applyAlignment="1">
      <alignment horizontal="right"/>
    </xf>
    <xf numFmtId="0" fontId="62" fillId="15" borderId="0" applyAlignment="1">
      <alignment vertical="center"/>
    </xf>
    <xf numFmtId="0" fontId="39" fillId="14" borderId="0" applyAlignment="1">
      <alignment vertical="center"/>
    </xf>
    <xf numFmtId="174" fontId="0" fillId="0" borderId="0"/>
    <xf numFmtId="175" fontId="0" fillId="0" borderId="0"/>
    <xf numFmtId="0" fontId="33" fillId="20" borderId="0"/>
    <xf numFmtId="0" fontId="25" fillId="7" borderId="1"/>
    <xf numFmtId="176" fontId="0" fillId="0" borderId="0"/>
    <xf numFmtId="0" fontId="0" fillId="0" borderId="0" applyAlignment="1">
      <alignment horizontal="left"/>
    </xf>
    <xf numFmtId="177" fontId="0" fillId="0" borderId="0"/>
    <xf numFmtId="38" fontId="72" fillId="0" borderId="0"/>
    <xf numFmtId="0" fontId="50" fillId="6" borderId="0" applyAlignment="1">
      <alignment vertical="center"/>
    </xf>
    <xf numFmtId="178" fontId="27" fillId="0" borderId="0" applyAlignment="1">
      <alignment horizontal="right"/>
    </xf>
    <xf numFmtId="179" fontId="27" fillId="0" borderId="0" applyAlignment="1">
      <alignment horizontal="right"/>
    </xf>
    <xf numFmtId="180" fontId="73" fillId="0" borderId="0" applyAlignment="1">
      <alignment horizontal="center"/>
    </xf>
    <xf numFmtId="0" fontId="75" fillId="0" borderId="0" applyAlignment="1" applyProtection="1">
      <alignment vertical="top"/>
      <protection locked="0" hidden="0"/>
    </xf>
    <xf numFmtId="14" fontId="22" fillId="0" borderId="0" applyAlignment="1" applyProtection="1">
      <alignment horizontal="center" wrapText="1"/>
      <protection locked="0" hidden="0"/>
    </xf>
    <xf numFmtId="181" fontId="73" fillId="0" borderId="0" applyAlignment="1">
      <alignment horizontal="center"/>
    </xf>
    <xf numFmtId="3" fontId="0" fillId="0" borderId="0"/>
    <xf numFmtId="182" fontId="27" fillId="0" borderId="0" applyAlignment="1">
      <alignment horizontal="right"/>
    </xf>
    <xf numFmtId="183" fontId="76" fillId="0" borderId="0" applyAlignment="1">
      <alignment horizontal="right"/>
    </xf>
    <xf numFmtId="184" fontId="27" fillId="0" borderId="0" applyAlignment="1">
      <alignment horizontal="right"/>
    </xf>
    <xf numFmtId="185" fontId="27" fillId="0" borderId="0" applyAlignment="1">
      <alignment horizontal="right"/>
    </xf>
    <xf numFmtId="0" fontId="39" fillId="27" borderId="0" applyAlignment="1">
      <alignment vertical="center"/>
    </xf>
    <xf numFmtId="0" fontId="39" fillId="20" borderId="0" applyAlignment="1">
      <alignment vertical="center"/>
    </xf>
    <xf numFmtId="0" fontId="39" fillId="19" borderId="0" applyAlignment="1">
      <alignment vertical="center"/>
    </xf>
    <xf numFmtId="0" fontId="39" fillId="11" borderId="0" applyAlignment="1">
      <alignment vertical="center"/>
    </xf>
    <xf numFmtId="0" fontId="80" fillId="13" borderId="0" applyAlignment="1">
      <alignment vertical="center"/>
    </xf>
    <xf numFmtId="186" fontId="0" fillId="0" borderId="0"/>
    <xf numFmtId="0" fontId="39" fillId="13" borderId="0" applyAlignment="1">
      <alignment vertical="center"/>
    </xf>
    <xf numFmtId="39" fontId="0" fillId="0" borderId="0"/>
    <xf numFmtId="0" fontId="83" fillId="0" borderId="0" applyAlignment="1">
      <alignment vertical="center"/>
    </xf>
    <xf numFmtId="3" fontId="84" fillId="0" borderId="0"/>
    <xf numFmtId="0" fontId="39" fillId="9" borderId="0" applyAlignment="1">
      <alignment vertical="center"/>
    </xf>
    <xf numFmtId="0" fontId="39" fillId="12" borderId="0" applyAlignment="1">
      <alignment vertical="center"/>
    </xf>
    <xf numFmtId="0" fontId="37" fillId="6" borderId="0" applyAlignment="1">
      <alignment vertical="center"/>
    </xf>
    <xf numFmtId="0" fontId="85" fillId="13" borderId="0" applyAlignment="1">
      <alignment vertical="center"/>
    </xf>
    <xf numFmtId="0" fontId="86" fillId="30" borderId="0"/>
    <xf numFmtId="0" fontId="36" fillId="0" borderId="13" applyAlignment="1">
      <alignment horizontal="center"/>
    </xf>
    <xf numFmtId="0" fontId="33" fillId="0" borderId="0" applyAlignment="1">
      <alignment vertical="center"/>
    </xf>
    <xf numFmtId="0" fontId="87" fillId="31" borderId="3" applyProtection="1">
      <protection locked="0" hidden="0"/>
    </xf>
    <xf numFmtId="0" fontId="55" fillId="0" borderId="11" applyAlignment="1">
      <alignment horizontal="left"/>
    </xf>
    <xf numFmtId="0" fontId="62" fillId="8" borderId="0" applyAlignment="1">
      <alignment vertical="center"/>
    </xf>
    <xf numFmtId="0" fontId="62" fillId="12" borderId="0" applyAlignment="1">
      <alignment vertical="center"/>
    </xf>
    <xf numFmtId="0" fontId="62" fillId="16" borderId="0" applyAlignment="1">
      <alignment vertical="center"/>
    </xf>
    <xf numFmtId="0" fontId="62" fillId="25" borderId="0" applyAlignment="1">
      <alignment vertical="center"/>
    </xf>
    <xf numFmtId="0" fontId="64" fillId="0" borderId="0" applyProtection="1">
      <protection locked="0" hidden="0"/>
    </xf>
    <xf numFmtId="0" fontId="54" fillId="32" borderId="0"/>
    <xf numFmtId="0" fontId="54" fillId="9" borderId="0"/>
    <xf numFmtId="10" fontId="0" fillId="0" borderId="0"/>
    <xf numFmtId="0" fontId="54" fillId="33" borderId="0"/>
    <xf numFmtId="187" fontId="55" fillId="0" borderId="0"/>
    <xf numFmtId="188" fontId="0" fillId="0" borderId="0"/>
    <xf numFmtId="0" fontId="33" fillId="11" borderId="0"/>
    <xf numFmtId="189" fontId="0" fillId="0" borderId="0"/>
    <xf numFmtId="190" fontId="67" fillId="0" borderId="25"/>
    <xf numFmtId="0" fontId="69" fillId="0" borderId="26" applyAlignment="1">
      <alignment horizontal="left" vertical="center"/>
    </xf>
    <xf numFmtId="0" fontId="54" fillId="25" borderId="0"/>
    <xf numFmtId="0" fontId="54" fillId="28" borderId="0"/>
    <xf numFmtId="0" fontId="33" fillId="14" borderId="0"/>
    <xf numFmtId="0" fontId="54" fillId="14" borderId="0"/>
    <xf numFmtId="191" fontId="0" fillId="0" borderId="0"/>
    <xf numFmtId="192" fontId="57" fillId="0" borderId="0"/>
    <xf numFmtId="0" fontId="67" fillId="0" borderId="24" applyAlignment="1">
      <alignment horizontal="center"/>
    </xf>
    <xf numFmtId="0" fontId="95" fillId="19" borderId="0"/>
    <xf numFmtId="0" fontId="96" fillId="0" borderId="0"/>
    <xf numFmtId="0" fontId="74" fillId="0" borderId="0" applyAlignment="1">
      <alignment horizontal="right"/>
    </xf>
    <xf numFmtId="193" fontId="0" fillId="0" borderId="0"/>
    <xf numFmtId="0" fontId="79" fillId="0" borderId="24"/>
    <xf numFmtId="0" fontId="57" fillId="0" borderId="0" applyAlignment="1">
      <alignment horizontal="right"/>
    </xf>
    <xf numFmtId="0" fontId="25" fillId="5" borderId="0"/>
    <xf numFmtId="0" fontId="97" fillId="0" borderId="17" applyAlignment="1">
      <alignment vertical="center"/>
    </xf>
    <xf numFmtId="0" fontId="98" fillId="0" borderId="2" applyAlignment="1">
      <alignment horizontal="center"/>
    </xf>
    <xf numFmtId="194" fontId="27" fillId="0" borderId="0"/>
    <xf numFmtId="195" fontId="0" fillId="0" borderId="0"/>
    <xf numFmtId="196" fontId="27" fillId="0" borderId="0"/>
    <xf numFmtId="0" fontId="100" fillId="0" borderId="0" applyAlignment="1">
      <alignment horizontal="left"/>
    </xf>
    <xf numFmtId="0" fontId="101" fillId="0" borderId="0"/>
    <xf numFmtId="197" fontId="0" fillId="0" borderId="0"/>
    <xf numFmtId="0" fontId="25" fillId="5" borderId="1"/>
    <xf numFmtId="0" fontId="102" fillId="0" borderId="0"/>
    <xf numFmtId="15" fontId="104" fillId="0" borderId="0"/>
    <xf numFmtId="198" fontId="27" fillId="0" borderId="0"/>
    <xf numFmtId="199" fontId="0" fillId="0" borderId="0"/>
    <xf numFmtId="0" fontId="88" fillId="6" borderId="0" applyAlignment="1">
      <alignment vertical="center"/>
    </xf>
    <xf numFmtId="2" fontId="77" fillId="0" borderId="0"/>
    <xf numFmtId="0" fontId="86" fillId="34" borderId="0"/>
    <xf numFmtId="0" fontId="81" fillId="0" borderId="0" applyAlignment="1" applyProtection="1">
      <alignment vertical="top"/>
      <protection locked="0" hidden="0"/>
    </xf>
    <xf numFmtId="0" fontId="91" fillId="0" borderId="0" applyAlignment="1">
      <alignment horizontal="left"/>
    </xf>
    <xf numFmtId="0" fontId="105" fillId="0" borderId="0"/>
    <xf numFmtId="0" fontId="69" fillId="0" borderId="0"/>
    <xf numFmtId="0" fontId="25" fillId="2" borderId="1"/>
    <xf numFmtId="200" fontId="0" fillId="29" borderId="0"/>
    <xf numFmtId="38" fontId="78" fillId="0" borderId="0"/>
    <xf numFmtId="38" fontId="90" fillId="0" borderId="0"/>
    <xf numFmtId="38" fontId="74" fillId="0" borderId="0"/>
    <xf numFmtId="0" fontId="71" fillId="0" borderId="0"/>
    <xf numFmtId="0" fontId="106" fillId="0" borderId="0" applyAlignment="1">
      <alignment vertical="center"/>
    </xf>
    <xf numFmtId="0" fontId="0" fillId="0" borderId="0" applyAlignment="1">
      <alignment horizontal="fill"/>
    </xf>
    <xf numFmtId="200" fontId="0" fillId="35" borderId="0"/>
    <xf numFmtId="38" fontId="0" fillId="0" borderId="0"/>
    <xf numFmtId="201" fontId="0" fillId="0" borderId="0"/>
    <xf numFmtId="40" fontId="0" fillId="0" borderId="0"/>
    <xf numFmtId="202" fontId="0" fillId="0" borderId="0"/>
    <xf numFmtId="203" fontId="0" fillId="0" borderId="0"/>
    <xf numFmtId="204" fontId="0" fillId="0" borderId="0"/>
    <xf numFmtId="0" fontId="27" fillId="0" borderId="0"/>
    <xf numFmtId="37" fontId="93" fillId="0" borderId="0"/>
    <xf numFmtId="0" fontId="101" fillId="0" borderId="0"/>
    <xf numFmtId="0" fontId="110" fillId="0" borderId="0"/>
    <xf numFmtId="205" fontId="111" fillId="0" borderId="0"/>
    <xf numFmtId="15" fontId="0" fillId="0" borderId="0"/>
    <xf numFmtId="4" fontId="0" fillId="0" borderId="0"/>
    <xf numFmtId="0" fontId="0" fillId="23" borderId="0"/>
    <xf numFmtId="3" fontId="94" fillId="0" borderId="0"/>
    <xf numFmtId="0" fontId="99" fillId="32" borderId="0"/>
    <xf numFmtId="0" fontId="92" fillId="0" borderId="1" applyAlignment="1">
      <alignment horizontal="center"/>
    </xf>
    <xf numFmtId="0" fontId="92" fillId="0" borderId="0" applyAlignment="1">
      <alignment horizontal="center" vertical="center"/>
    </xf>
    <xf numFmtId="206" fontId="0" fillId="0" borderId="0"/>
    <xf numFmtId="0" fontId="89" fillId="0" borderId="0" applyAlignment="1">
      <alignment horizontal="left" vertical="center"/>
    </xf>
    <xf numFmtId="0" fontId="79" fillId="0" borderId="0"/>
    <xf numFmtId="40" fontId="108" fillId="0" borderId="0" applyAlignment="1">
      <alignment horizontal="right"/>
    </xf>
    <xf numFmtId="0" fontId="77" fillId="0" borderId="23"/>
    <xf numFmtId="0" fontId="112" fillId="0" borderId="0"/>
    <xf numFmtId="207" fontId="0" fillId="0" borderId="0"/>
    <xf numFmtId="208" fontId="0" fillId="0" borderId="0"/>
    <xf numFmtId="42" fontId="0" fillId="0" borderId="0"/>
    <xf numFmtId="0" fontId="82" fillId="0" borderId="0"/>
    <xf numFmtId="0" fontId="55" fillId="0" borderId="11" applyAlignment="1">
      <alignment horizontal="right"/>
    </xf>
    <xf numFmtId="0" fontId="113" fillId="0" borderId="21" applyAlignment="1">
      <alignment vertical="center"/>
    </xf>
    <xf numFmtId="0" fontId="107" fillId="0" borderId="18" applyAlignment="1">
      <alignment vertical="center"/>
    </xf>
    <xf numFmtId="0" fontId="107" fillId="0" borderId="0" applyAlignment="1">
      <alignment vertical="center"/>
    </xf>
    <xf numFmtId="43" fontId="0" fillId="0" borderId="0" applyAlignment="1">
      <alignment vertical="center"/>
    </xf>
    <xf numFmtId="0" fontId="114" fillId="0" borderId="11" applyAlignment="1">
      <alignment horizontal="center"/>
    </xf>
    <xf numFmtId="0" fontId="109" fillId="0" borderId="0"/>
    <xf numFmtId="0" fontId="24" fillId="19" borderId="0" applyAlignment="1">
      <alignment vertical="center"/>
    </xf>
    <xf numFmtId="0" fontId="88" fillId="19" borderId="0" applyAlignment="1">
      <alignment vertical="center"/>
    </xf>
    <xf numFmtId="0" fontId="37" fillId="19" borderId="0" applyAlignment="1">
      <alignment vertical="center"/>
    </xf>
    <xf numFmtId="0" fontId="59" fillId="19" borderId="0" applyAlignment="1">
      <alignment vertical="center"/>
    </xf>
    <xf numFmtId="0" fontId="0" fillId="0" borderId="0"/>
    <xf numFmtId="0" fontId="115" fillId="14" borderId="14" applyAlignment="1">
      <alignment vertical="center"/>
    </xf>
    <xf numFmtId="0" fontId="6" fillId="0" borderId="0"/>
    <xf numFmtId="0" fontId="40" fillId="11" borderId="0"/>
    <xf numFmtId="0" fontId="80" fillId="11" borderId="0" applyAlignment="1">
      <alignment vertical="center"/>
    </xf>
    <xf numFmtId="0" fontId="40" fillId="11" borderId="0" applyAlignment="1">
      <alignment vertical="center"/>
    </xf>
    <xf numFmtId="0" fontId="85" fillId="11" borderId="0" applyAlignment="1">
      <alignment vertical="center"/>
    </xf>
    <xf numFmtId="0" fontId="116" fillId="11" borderId="0" applyAlignment="1">
      <alignment vertical="center"/>
    </xf>
    <xf numFmtId="0" fontId="62" fillId="26" borderId="0" applyAlignment="1">
      <alignment vertical="center"/>
    </xf>
    <xf numFmtId="0" fontId="103" fillId="0" borderId="16" applyAlignment="1">
      <alignment vertical="center"/>
    </xf>
    <xf numFmtId="209" fontId="0" fillId="0" borderId="0"/>
    <xf numFmtId="0" fontId="117" fillId="22" borderId="22" applyAlignment="1">
      <alignment vertical="center"/>
    </xf>
    <xf numFmtId="0" fontId="118" fillId="0" borderId="0" applyAlignment="1">
      <alignment vertical="center"/>
    </xf>
    <xf numFmtId="0" fontId="36" fillId="0" borderId="13" applyAlignment="1">
      <alignment horizontal="left"/>
    </xf>
    <xf numFmtId="0" fontId="34" fillId="0" borderId="15" applyAlignment="1">
      <alignment vertical="center"/>
    </xf>
    <xf numFmtId="210" fontId="0" fillId="0" borderId="0"/>
    <xf numFmtId="0" fontId="47" fillId="0" borderId="0"/>
    <xf numFmtId="0" fontId="86" fillId="36" borderId="0"/>
    <xf numFmtId="0" fontId="62" fillId="17" borderId="0" applyAlignment="1">
      <alignment vertical="center"/>
    </xf>
    <xf numFmtId="0" fontId="62" fillId="10" borderId="0" applyAlignment="1">
      <alignment vertical="center"/>
    </xf>
    <xf numFmtId="0" fontId="62" fillId="24" borderId="0" applyAlignment="1">
      <alignment vertical="center"/>
    </xf>
    <xf numFmtId="1" fontId="55" fillId="0" borderId="13" applyAlignment="1">
      <alignment horizontal="center"/>
    </xf>
    <xf numFmtId="1" fontId="119" fillId="0" borderId="1" applyAlignment="1" applyProtection="1">
      <alignment vertical="center"/>
      <protection locked="0" hidden="0"/>
    </xf>
    <xf numFmtId="211" fontId="119" fillId="0" borderId="1" applyAlignment="1" applyProtection="1">
      <alignment vertical="center"/>
      <protection locked="0" hidden="0"/>
    </xf>
    <xf numFmtId="0" fontId="104" fillId="0" borderId="0"/>
    <xf numFmtId="0" fontId="55" fillId="0" borderId="1"/>
    <xf numFmtId="0" fontId="120" fillId="0" borderId="0" applyProtection="1">
      <protection locked="0" hidden="0"/>
    </xf>
    <xf numFmtId="0" fontId="32" fillId="0" borderId="0" applyAlignment="1">
      <alignment vertical="center"/>
    </xf>
  </cellStyleXfs>
  <cellXfs count="131">
    <xf numFmtId="0" fontId="0" fillId="0" borderId="0" pivotButton="0" quotePrefix="0" xfId="0"/>
    <xf numFmtId="0" fontId="0" fillId="0" borderId="0" applyAlignment="1" pivotButton="0" quotePrefix="0" xfId="191">
      <alignment vertical="center" wrapText="1"/>
    </xf>
    <xf numFmtId="0" fontId="0" fillId="0" borderId="0" applyAlignment="1" pivotButton="0" quotePrefix="0" xfId="191">
      <alignment vertical="center" wrapText="1"/>
    </xf>
    <xf numFmtId="0" fontId="0" fillId="0" borderId="0" applyAlignment="1" pivotButton="0" quotePrefix="0" xfId="191">
      <alignment horizontal="center" vertical="center" wrapText="1"/>
    </xf>
    <xf numFmtId="0" fontId="1" fillId="0" borderId="0" applyAlignment="1" pivotButton="0" quotePrefix="0" xfId="0">
      <alignment horizontal="left" vertical="center" wrapText="1"/>
    </xf>
    <xf numFmtId="0" fontId="2" fillId="2" borderId="0" applyAlignment="1" pivotButton="0" quotePrefix="0" xfId="191">
      <alignment horizontal="center" vertical="center" wrapText="1"/>
    </xf>
    <xf numFmtId="0" fontId="3" fillId="2" borderId="1" applyAlignment="1" pivotButton="0" quotePrefix="0" xfId="191">
      <alignment horizontal="center" vertical="center" wrapText="1"/>
    </xf>
    <xf numFmtId="0" fontId="4" fillId="2" borderId="1" applyAlignment="1" pivotButton="0" quotePrefix="0" xfId="0">
      <alignment vertical="center"/>
    </xf>
    <xf numFmtId="0" fontId="3" fillId="2" borderId="1" applyAlignment="1" pivotButton="0" quotePrefix="0" xfId="191">
      <alignment horizontal="left" vertical="center" wrapText="1"/>
    </xf>
    <xf numFmtId="0" fontId="3" fillId="2" borderId="2" applyAlignment="1" pivotButton="0" quotePrefix="0" xfId="191">
      <alignment horizontal="center" vertical="center" wrapText="1"/>
    </xf>
    <xf numFmtId="0" fontId="3" fillId="2" borderId="3" applyAlignment="1" pivotButton="0" quotePrefix="0" xfId="191">
      <alignment horizontal="center" vertical="center" wrapText="1"/>
    </xf>
    <xf numFmtId="0" fontId="3" fillId="2" borderId="4" applyAlignment="1" pivotButton="0" quotePrefix="0" xfId="191">
      <alignment horizontal="center" vertical="center" wrapText="1"/>
    </xf>
    <xf numFmtId="0" fontId="3" fillId="2" borderId="5" applyAlignment="1" pivotButton="0" quotePrefix="0" xfId="191">
      <alignment horizontal="center" vertical="center" wrapText="1"/>
    </xf>
    <xf numFmtId="0" fontId="3" fillId="2" borderId="6" applyAlignment="1" pivotButton="0" quotePrefix="0" xfId="191">
      <alignment horizontal="center" vertical="center" wrapText="1"/>
    </xf>
    <xf numFmtId="0" fontId="3" fillId="2" borderId="7" applyAlignment="1" pivotButton="0" quotePrefix="0" xfId="191">
      <alignment horizontal="center" vertical="center" wrapText="1"/>
    </xf>
    <xf numFmtId="0" fontId="3" fillId="2" borderId="8" applyAlignment="1" pivotButton="0" quotePrefix="0" xfId="191">
      <alignment horizontal="center" vertical="center" wrapText="1"/>
    </xf>
    <xf numFmtId="0" fontId="3" fillId="2" borderId="9" applyAlignment="1" pivotButton="0" quotePrefix="0" xfId="191">
      <alignment horizontal="center" vertical="center" wrapText="1"/>
    </xf>
    <xf numFmtId="0" fontId="3" fillId="2" borderId="10" applyAlignment="1" pivotButton="0" quotePrefix="0" xfId="191">
      <alignment horizontal="center" vertical="center" wrapText="1"/>
    </xf>
    <xf numFmtId="0" fontId="3" fillId="0" borderId="1" applyAlignment="1" pivotButton="0" quotePrefix="0" xfId="191">
      <alignment horizontal="center" vertical="center" wrapText="1"/>
    </xf>
    <xf numFmtId="0" fontId="3" fillId="2" borderId="11" applyAlignment="1" pivotButton="0" quotePrefix="0" xfId="191">
      <alignment horizontal="center" vertical="center" wrapText="1"/>
    </xf>
    <xf numFmtId="0" fontId="5" fillId="2" borderId="0" applyAlignment="1" pivotButton="0" quotePrefix="0" xfId="191">
      <alignment horizontal="center" vertical="center" wrapText="1"/>
    </xf>
    <xf numFmtId="0" fontId="5" fillId="0" borderId="0" applyAlignment="1" pivotButton="0" quotePrefix="0" xfId="191">
      <alignment horizontal="left" vertical="center" wrapText="1"/>
    </xf>
    <xf numFmtId="0" fontId="6" fillId="0" borderId="0" applyAlignment="1" pivotButton="0" quotePrefix="0" xfId="191">
      <alignment vertical="center" wrapText="1"/>
    </xf>
    <xf numFmtId="9" fontId="3" fillId="3" borderId="1" applyAlignment="1" pivotButton="0" quotePrefix="0" xfId="191">
      <alignment horizontal="center" vertical="center" wrapText="1"/>
    </xf>
    <xf numFmtId="9" fontId="3" fillId="2" borderId="1" applyAlignment="1" pivotButton="0" quotePrefix="0" xfId="191">
      <alignment horizontal="center" vertical="center" wrapText="1"/>
    </xf>
    <xf numFmtId="9" fontId="5" fillId="2" borderId="0" applyAlignment="1" pivotButton="0" quotePrefix="0" xfId="191">
      <alignment horizontal="center" vertical="center" wrapText="1"/>
    </xf>
    <xf numFmtId="0" fontId="6" fillId="0" borderId="0" applyAlignment="1" pivotButton="0" quotePrefix="0" xfId="191">
      <alignment horizontal="center" vertical="center" wrapText="1"/>
    </xf>
    <xf numFmtId="0" fontId="1" fillId="0" borderId="0" applyAlignment="1" pivotButton="0" quotePrefix="0" xfId="0">
      <alignment horizontal="left" vertical="center" wrapText="1"/>
    </xf>
    <xf numFmtId="0" fontId="1" fillId="0" borderId="0" applyAlignment="1" pivotButton="0" quotePrefix="0" xfId="191">
      <alignment vertical="center" wrapText="1"/>
    </xf>
    <xf numFmtId="0" fontId="7" fillId="0" borderId="0" applyAlignment="1" pivotButton="0" quotePrefix="0" xfId="191">
      <alignment vertical="center" wrapText="1"/>
    </xf>
    <xf numFmtId="0" fontId="7" fillId="0" borderId="0" applyAlignment="1" pivotButton="0" quotePrefix="0" xfId="191">
      <alignment horizontal="center" vertical="center" wrapText="1"/>
    </xf>
    <xf numFmtId="0" fontId="8" fillId="0" borderId="0" applyAlignment="1" pivotButton="0" quotePrefix="0" xfId="191">
      <alignment vertical="center" wrapText="1"/>
    </xf>
    <xf numFmtId="10" fontId="3" fillId="3" borderId="1" applyAlignment="1" pivotButton="0" quotePrefix="0" xfId="191">
      <alignment horizontal="center" vertical="center" wrapText="1"/>
    </xf>
    <xf numFmtId="0" fontId="3" fillId="3" borderId="6" applyAlignment="1" pivotButton="0" quotePrefix="0" xfId="191">
      <alignment horizontal="center" vertical="center" wrapText="1"/>
    </xf>
    <xf numFmtId="0" fontId="3" fillId="3" borderId="7" applyAlignment="1" pivotButton="0" quotePrefix="0" xfId="191">
      <alignment horizontal="center" vertical="center" wrapText="1"/>
    </xf>
    <xf numFmtId="0" fontId="3" fillId="3" borderId="8" applyAlignment="1" pivotButton="0" quotePrefix="0" xfId="191">
      <alignment horizontal="center" vertical="center" wrapText="1"/>
    </xf>
    <xf numFmtId="0" fontId="3" fillId="2" borderId="1" applyAlignment="1" pivotButton="0" quotePrefix="0" xfId="191">
      <alignment horizontal="center" vertical="center" wrapText="1"/>
    </xf>
    <xf numFmtId="0" fontId="9" fillId="0" borderId="0" applyAlignment="1" pivotButton="0" quotePrefix="0" xfId="191">
      <alignment vertical="center" wrapText="1"/>
    </xf>
    <xf numFmtId="0" fontId="3" fillId="0" borderId="9" applyAlignment="1" pivotButton="0" quotePrefix="0" xfId="191">
      <alignment horizontal="center" vertical="center" wrapText="1"/>
    </xf>
    <xf numFmtId="0" fontId="3" fillId="0" borderId="10" applyAlignment="1" pivotButton="0" quotePrefix="0" xfId="191">
      <alignment horizontal="center" vertical="center" wrapText="1"/>
    </xf>
    <xf numFmtId="0" fontId="3" fillId="0" borderId="12" applyAlignment="1" pivotButton="0" quotePrefix="0" xfId="191">
      <alignment horizontal="center" vertical="center" wrapText="1"/>
    </xf>
    <xf numFmtId="0" fontId="3" fillId="0" borderId="13" applyAlignment="1" pivotButton="0" quotePrefix="0" xfId="191">
      <alignment horizontal="center" vertical="center" wrapText="1"/>
    </xf>
    <xf numFmtId="0" fontId="3" fillId="0" borderId="6" applyAlignment="1" pivotButton="0" quotePrefix="0" xfId="191">
      <alignment horizontal="center" vertical="center" wrapText="1"/>
    </xf>
    <xf numFmtId="0" fontId="3" fillId="0" borderId="8" applyAlignment="1" pivotButton="0" quotePrefix="0" xfId="191">
      <alignment horizontal="center" vertical="center" wrapText="1"/>
    </xf>
    <xf numFmtId="0" fontId="3" fillId="0" borderId="1" applyAlignment="1" pivotButton="0" quotePrefix="0" xfId="191">
      <alignment horizontal="center" vertical="center" wrapText="1"/>
    </xf>
    <xf numFmtId="0" fontId="3" fillId="0" borderId="7" applyAlignment="1" pivotButton="0" quotePrefix="0" xfId="191">
      <alignment horizontal="center" vertical="center" wrapText="1"/>
    </xf>
    <xf numFmtId="0" fontId="10" fillId="0" borderId="0" applyAlignment="1" pivotButton="0" quotePrefix="0" xfId="191">
      <alignment vertical="center" wrapText="1"/>
    </xf>
    <xf numFmtId="0" fontId="10" fillId="0" borderId="0" applyAlignment="1" pivotButton="0" quotePrefix="0" xfId="191">
      <alignment horizontal="center" vertical="center" wrapText="1"/>
    </xf>
    <xf numFmtId="0" fontId="10" fillId="0" borderId="0" pivotButton="0" quotePrefix="0" xfId="0"/>
    <xf numFmtId="0" fontId="1" fillId="0" borderId="0" applyAlignment="1" pivotButton="0" quotePrefix="0" xfId="191">
      <alignment horizontal="left" vertical="center"/>
    </xf>
    <xf numFmtId="0" fontId="3" fillId="0" borderId="4" applyAlignment="1" pivotButton="0" quotePrefix="0" xfId="191">
      <alignment horizontal="center" vertical="center" wrapText="1"/>
    </xf>
    <xf numFmtId="0" fontId="3" fillId="0" borderId="5" applyAlignment="1" pivotButton="0" quotePrefix="0" xfId="191">
      <alignment horizontal="center" vertical="center" wrapText="1"/>
    </xf>
    <xf numFmtId="0" fontId="7" fillId="0" borderId="0" applyAlignment="1" pivotButton="0" quotePrefix="0" xfId="0">
      <alignment wrapText="1"/>
    </xf>
    <xf numFmtId="0" fontId="11" fillId="0" borderId="0" applyAlignment="1" pivotButton="0" quotePrefix="0" xfId="0">
      <alignment wrapText="1"/>
    </xf>
    <xf numFmtId="0" fontId="12" fillId="0" borderId="0" applyAlignment="1" pivotButton="0" quotePrefix="0" xfId="0">
      <alignment vertical="center" wrapText="1"/>
    </xf>
    <xf numFmtId="0" fontId="12" fillId="0" borderId="0" applyAlignment="1" pivotButton="0" quotePrefix="0" xfId="0">
      <alignment wrapText="1"/>
    </xf>
    <xf numFmtId="0" fontId="11" fillId="0" borderId="0" applyAlignment="1" pivotButton="0" quotePrefix="0" xfId="0">
      <alignment horizontal="center" wrapText="1"/>
    </xf>
    <xf numFmtId="0" fontId="11" fillId="0" borderId="0" applyAlignment="1" pivotButton="0" quotePrefix="0" xfId="0">
      <alignment wrapText="1"/>
    </xf>
    <xf numFmtId="0" fontId="11" fillId="0" borderId="0" applyAlignment="1" pivotButton="0" quotePrefix="0" xfId="0">
      <alignment horizontal="center" vertical="center" wrapText="1"/>
    </xf>
    <xf numFmtId="0" fontId="11" fillId="0" borderId="0" applyAlignment="1" pivotButton="0" quotePrefix="0" xfId="0">
      <alignment horizontal="left" vertical="center" wrapText="1"/>
    </xf>
    <xf numFmtId="0" fontId="11" fillId="0" borderId="0" applyAlignment="1" pivotButton="0" quotePrefix="0" xfId="0">
      <alignment vertical="center" wrapText="1"/>
    </xf>
    <xf numFmtId="0" fontId="1" fillId="0" borderId="0" applyAlignment="1" pivotButton="0" quotePrefix="0" xfId="0">
      <alignment horizontal="center" vertical="center" wrapText="1"/>
    </xf>
    <xf numFmtId="0" fontId="7" fillId="0" borderId="0" applyAlignment="1" pivotButton="0" quotePrefix="0" xfId="0">
      <alignment horizontal="left" vertical="center" wrapText="1"/>
    </xf>
    <xf numFmtId="0" fontId="7" fillId="0" borderId="0" applyAlignment="1" pivotButton="0" quotePrefix="0" xfId="0">
      <alignment horizontal="center" vertical="center" wrapText="1"/>
    </xf>
    <xf numFmtId="0" fontId="2" fillId="0" borderId="0" applyAlignment="1" pivotButton="0" quotePrefix="0" xfId="0">
      <alignment horizontal="center" vertical="center" wrapText="1"/>
    </xf>
    <xf numFmtId="0" fontId="2" fillId="0" borderId="0" applyAlignment="1" pivotButton="0" quotePrefix="0" xfId="0">
      <alignment horizontal="left" vertical="center" wrapText="1"/>
    </xf>
    <xf numFmtId="0" fontId="11" fillId="0" borderId="1" applyAlignment="1" pivotButton="0" quotePrefix="0" xfId="0">
      <alignment horizontal="center" vertical="center" wrapText="1"/>
    </xf>
    <xf numFmtId="0" fontId="12" fillId="0" borderId="6" applyAlignment="1" pivotButton="0" quotePrefix="0" xfId="0">
      <alignment horizontal="center" vertical="center" wrapText="1"/>
    </xf>
    <xf numFmtId="0" fontId="12" fillId="0" borderId="8" applyAlignment="1" pivotButton="0" quotePrefix="0" xfId="0">
      <alignment horizontal="center" vertical="center" wrapText="1"/>
    </xf>
    <xf numFmtId="0" fontId="12" fillId="0" borderId="1" applyAlignment="1" pivotButton="0" quotePrefix="0" xfId="0">
      <alignment horizontal="center" vertical="center" wrapText="1"/>
    </xf>
    <xf numFmtId="0" fontId="12" fillId="4" borderId="1" applyAlignment="1" pivotButton="0" quotePrefix="0" xfId="0">
      <alignment horizontal="center" vertical="center" wrapText="1"/>
    </xf>
    <xf numFmtId="0" fontId="12" fillId="4" borderId="1" applyAlignment="1" pivotButton="0" quotePrefix="0" xfId="0">
      <alignment horizontal="center" vertical="center" wrapText="1"/>
    </xf>
    <xf numFmtId="0" fontId="12" fillId="4" borderId="1" applyAlignment="1" pivotButton="0" quotePrefix="0" xfId="0">
      <alignment horizontal="left" vertical="center" wrapText="1"/>
    </xf>
    <xf numFmtId="0" fontId="12" fillId="4" borderId="1" applyAlignment="1" pivotButton="0" quotePrefix="0" xfId="191">
      <alignment horizontal="center" vertical="center" wrapText="1"/>
    </xf>
    <xf numFmtId="0" fontId="12" fillId="4" borderId="1" applyAlignment="1" pivotButton="0" quotePrefix="0" xfId="191">
      <alignment horizontal="left" vertical="center" wrapText="1"/>
    </xf>
    <xf numFmtId="0" fontId="11" fillId="0" borderId="1" applyAlignment="1" pivotButton="0" quotePrefix="0" xfId="0">
      <alignment horizontal="center" vertical="center" wrapText="1"/>
    </xf>
    <xf numFmtId="0" fontId="11" fillId="0" borderId="1" applyAlignment="1" pivotButton="0" quotePrefix="0" xfId="0">
      <alignment horizontal="left" vertical="center" wrapText="1"/>
    </xf>
    <xf numFmtId="0" fontId="11" fillId="0" borderId="1" applyAlignment="1" pivotButton="0" quotePrefix="0" xfId="191">
      <alignment horizontal="center" vertical="center" wrapText="1"/>
    </xf>
    <xf numFmtId="0" fontId="11" fillId="3" borderId="1" applyAlignment="1" pivotButton="0" quotePrefix="0" xfId="0">
      <alignment horizontal="left" vertical="center" wrapText="1"/>
    </xf>
    <xf numFmtId="0" fontId="11" fillId="0" borderId="1" applyAlignment="1" pivotButton="0" quotePrefix="0" xfId="0">
      <alignment horizontal="left" vertical="center" wrapText="1"/>
    </xf>
    <xf numFmtId="0" fontId="12" fillId="4" borderId="1" applyAlignment="1" pivotButton="0" quotePrefix="0" xfId="133">
      <alignment horizontal="left" vertical="center" wrapText="1"/>
    </xf>
    <xf numFmtId="0" fontId="12" fillId="4" borderId="1" applyAlignment="1" pivotButton="0" quotePrefix="0" xfId="0">
      <alignment horizontal="left" vertical="center" wrapText="1"/>
    </xf>
    <xf numFmtId="0" fontId="13" fillId="4" borderId="1" applyAlignment="1" pivotButton="0" quotePrefix="0" xfId="0">
      <alignment horizontal="center" vertical="center" wrapText="1"/>
    </xf>
    <xf numFmtId="0" fontId="12" fillId="4" borderId="1" applyAlignment="1" pivotButton="0" quotePrefix="0" xfId="133">
      <alignment horizontal="center" vertical="center" wrapText="1"/>
    </xf>
    <xf numFmtId="0" fontId="13" fillId="4" borderId="1" applyAlignment="1" pivotButton="0" quotePrefix="0" xfId="0">
      <alignment horizontal="center" vertical="center" wrapText="1"/>
    </xf>
    <xf numFmtId="164" fontId="12" fillId="4" borderId="1" applyAlignment="1" pivotButton="0" quotePrefix="0" xfId="0">
      <alignment horizontal="left" vertical="center" wrapText="1"/>
    </xf>
    <xf numFmtId="0" fontId="14" fillId="0" borderId="1" applyAlignment="1" pivotButton="0" quotePrefix="0" xfId="0">
      <alignment horizontal="center" vertical="center" wrapText="1"/>
    </xf>
    <xf numFmtId="0" fontId="14" fillId="0" borderId="2" applyAlignment="1" pivotButton="0" quotePrefix="0" xfId="0">
      <alignment horizontal="center" vertical="center" wrapText="1"/>
    </xf>
    <xf numFmtId="0" fontId="15" fillId="0" borderId="1" applyAlignment="1" pivotButton="0" quotePrefix="0" xfId="0">
      <alignment horizontal="center" vertical="center" wrapText="1"/>
    </xf>
    <xf numFmtId="0" fontId="15" fillId="0" borderId="1" applyAlignment="1" pivotButton="0" quotePrefix="0" xfId="0">
      <alignment vertical="center" wrapText="1"/>
    </xf>
    <xf numFmtId="0" fontId="16" fillId="0" borderId="1" applyAlignment="1" pivotButton="0" quotePrefix="0" xfId="0">
      <alignment horizontal="center" vertical="center" wrapText="1"/>
    </xf>
    <xf numFmtId="0" fontId="16" fillId="0" borderId="1" applyAlignment="1" pivotButton="0" quotePrefix="0" xfId="0">
      <alignment horizontal="left" vertical="center" wrapText="1"/>
    </xf>
    <xf numFmtId="0" fontId="17" fillId="0" borderId="1" applyAlignment="1" pivotButton="0" quotePrefix="0" xfId="0">
      <alignment horizontal="center" vertical="center" wrapText="1"/>
    </xf>
    <xf numFmtId="0" fontId="11" fillId="0" borderId="1" applyAlignment="1" pivotButton="0" quotePrefix="0" xfId="133">
      <alignment horizontal="left" vertical="center" wrapText="1"/>
    </xf>
    <xf numFmtId="0" fontId="15" fillId="0" borderId="1" applyAlignment="1" pivotButton="0" quotePrefix="0" xfId="0">
      <alignment horizontal="center" vertical="center" wrapText="1"/>
    </xf>
    <xf numFmtId="164" fontId="12" fillId="4" borderId="1" applyAlignment="1" pivotButton="0" quotePrefix="0" xfId="0">
      <alignment horizontal="center" vertical="center" wrapText="1"/>
    </xf>
    <xf numFmtId="164" fontId="11" fillId="0" borderId="1" applyAlignment="1" pivotButton="0" quotePrefix="0" xfId="0">
      <alignment horizontal="center" vertical="center" wrapText="1"/>
    </xf>
    <xf numFmtId="0" fontId="11" fillId="2" borderId="1" applyAlignment="1" pivotButton="0" quotePrefix="0" xfId="0">
      <alignment horizontal="center" vertical="center" wrapText="1"/>
    </xf>
    <xf numFmtId="0" fontId="18" fillId="4" borderId="1" applyAlignment="1" pivotButton="0" quotePrefix="0" xfId="0">
      <alignment horizontal="center" vertical="center" wrapText="1"/>
    </xf>
    <xf numFmtId="0" fontId="14" fillId="0" borderId="1" applyAlignment="1" pivotButton="0" quotePrefix="0" xfId="0">
      <alignment horizontal="center" vertical="center" wrapText="1"/>
    </xf>
    <xf numFmtId="165" fontId="11" fillId="0" borderId="1" applyAlignment="1" pivotButton="0" quotePrefix="0" xfId="0">
      <alignment horizontal="center" vertical="center" wrapText="1"/>
    </xf>
    <xf numFmtId="0" fontId="11" fillId="0" borderId="1" applyAlignment="1" pivotButton="0" quotePrefix="0" xfId="260">
      <alignment horizontal="left" vertical="center" wrapText="1"/>
    </xf>
    <xf numFmtId="0" fontId="19" fillId="0" borderId="1" applyAlignment="1" pivotButton="0" quotePrefix="0" xfId="0">
      <alignment horizontal="center" vertical="center" wrapText="1"/>
    </xf>
    <xf numFmtId="0" fontId="19" fillId="0" borderId="1" applyAlignment="1" pivotButton="0" quotePrefix="0" xfId="0">
      <alignment horizontal="center" vertical="center" wrapText="1"/>
    </xf>
    <xf numFmtId="0" fontId="20" fillId="0" borderId="1" applyAlignment="1" pivotButton="0" quotePrefix="0" xfId="0">
      <alignment horizontal="left" vertical="center" wrapText="1"/>
    </xf>
    <xf numFmtId="0" fontId="20" fillId="0" borderId="1" applyAlignment="1" pivotButton="0" quotePrefix="0" xfId="0">
      <alignment vertical="center" wrapText="1"/>
    </xf>
    <xf numFmtId="0" fontId="11" fillId="0" borderId="1" applyAlignment="1" pivotButton="0" quotePrefix="0" xfId="260">
      <alignment horizontal="center" vertical="center" wrapText="1"/>
    </xf>
    <xf numFmtId="166" fontId="11" fillId="0" borderId="1" applyAlignment="1" pivotButton="0" quotePrefix="0" xfId="260">
      <alignment horizontal="center" vertical="center" wrapText="1"/>
    </xf>
    <xf numFmtId="166" fontId="11" fillId="0" borderId="1" applyAlignment="1" pivotButton="0" quotePrefix="0" xfId="0">
      <alignment horizontal="center" vertical="center" wrapText="1"/>
    </xf>
    <xf numFmtId="0" fontId="21" fillId="0" borderId="1" applyAlignment="1" pivotButton="0" quotePrefix="0" xfId="0">
      <alignment horizontal="center" vertical="center" wrapText="1"/>
    </xf>
    <xf numFmtId="0" fontId="0" fillId="0" borderId="7" pivotButton="0" quotePrefix="0" xfId="0"/>
    <xf numFmtId="0" fontId="0" fillId="0" borderId="8" pivotButton="0" quotePrefix="0" xfId="0"/>
    <xf numFmtId="0" fontId="0" fillId="0" borderId="3" pivotButton="0" quotePrefix="0" xfId="0"/>
    <xf numFmtId="0" fontId="0" fillId="0" borderId="11" pivotButton="0" quotePrefix="0" xfId="0"/>
    <xf numFmtId="164" fontId="12" fillId="4" borderId="1" applyAlignment="1" pivotButton="0" quotePrefix="0" xfId="0">
      <alignment horizontal="center" vertical="center" wrapText="1"/>
    </xf>
    <xf numFmtId="164" fontId="11" fillId="0" borderId="1" applyAlignment="1" pivotButton="0" quotePrefix="0" xfId="0">
      <alignment horizontal="center" vertical="center" wrapText="1"/>
    </xf>
    <xf numFmtId="164" fontId="12" fillId="4" borderId="1" applyAlignment="1" pivotButton="0" quotePrefix="0" xfId="0">
      <alignment horizontal="left" vertical="center" wrapText="1"/>
    </xf>
    <xf numFmtId="165" fontId="11" fillId="0" borderId="1" applyAlignment="1" pivotButton="0" quotePrefix="0" xfId="0">
      <alignment horizontal="center" vertical="center" wrapText="1"/>
    </xf>
    <xf numFmtId="166" fontId="11" fillId="0" borderId="1" applyAlignment="1" pivotButton="0" quotePrefix="0" xfId="260">
      <alignment horizontal="center" vertical="center" wrapText="1"/>
    </xf>
    <xf numFmtId="166" fontId="11" fillId="0" borderId="1" applyAlignment="1" pivotButton="0" quotePrefix="0" xfId="0">
      <alignment horizontal="center" vertical="center" wrapText="1"/>
    </xf>
    <xf numFmtId="0" fontId="0" fillId="0" borderId="25" pivotButton="0" quotePrefix="0" xfId="0"/>
    <xf numFmtId="0" fontId="0" fillId="0" borderId="5" pivotButton="0" quotePrefix="0" xfId="0"/>
    <xf numFmtId="0" fontId="0" fillId="0" borderId="9" pivotButton="0" quotePrefix="0" xfId="0"/>
    <xf numFmtId="0" fontId="0" fillId="0" borderId="10" pivotButton="0" quotePrefix="0" xfId="0"/>
    <xf numFmtId="0" fontId="0" fillId="0" borderId="12" pivotButton="0" quotePrefix="0" xfId="0"/>
    <xf numFmtId="0" fontId="0" fillId="0" borderId="27" pivotButton="0" quotePrefix="0" xfId="0"/>
    <xf numFmtId="0" fontId="0" fillId="0" borderId="13" pivotButton="0" quotePrefix="0" xfId="0"/>
    <xf numFmtId="0" fontId="3" fillId="0" borderId="2" applyAlignment="1" pivotButton="0" quotePrefix="0" xfId="191">
      <alignment horizontal="center" vertical="center" wrapText="1"/>
    </xf>
    <xf numFmtId="0" fontId="3" fillId="0" borderId="11" applyAlignment="1" pivotButton="0" quotePrefix="0" xfId="191">
      <alignment horizontal="center" vertical="center" wrapText="1"/>
    </xf>
    <xf numFmtId="0" fontId="3" fillId="0" borderId="3" applyAlignment="1" pivotButton="0" quotePrefix="0" xfId="191">
      <alignment horizontal="center" vertical="center" wrapText="1"/>
    </xf>
    <xf numFmtId="0" fontId="3" fillId="3" borderId="1" applyAlignment="1" pivotButton="0" quotePrefix="0" xfId="191">
      <alignment horizontal="center" vertical="center" wrapText="1"/>
    </xf>
  </cellXfs>
  <cellStyles count="261">
    <cellStyle name="常规" xfId="0" builtinId="0"/>
    <cellStyle name="货币[0]" xfId="1" builtinId="7"/>
    <cellStyle name="货币" xfId="2" builtinId="4"/>
    <cellStyle name="好_05玉溪" xfId="3"/>
    <cellStyle name="20% - 强调文字颜色 3" xfId="4" builtinId="38"/>
    <cellStyle name="输入" xfId="5" builtinId="20"/>
    <cellStyle name="Normalny_Arkusz1" xfId="6"/>
    <cellStyle name="args.style" xfId="7"/>
    <cellStyle name="千位分隔[0]" xfId="8" builtinId="6"/>
    <cellStyle name="Accent2 - 40%" xfId="9"/>
    <cellStyle name="40% - 强调文字颜色 3" xfId="10" builtinId="39"/>
    <cellStyle name="计算 2" xfId="11"/>
    <cellStyle name="差" xfId="12" builtinId="27"/>
    <cellStyle name="千位分隔" xfId="13" builtinId="3"/>
    <cellStyle name="超链接" xfId="14" builtinId="8"/>
    <cellStyle name="日期" xfId="15"/>
    <cellStyle name="Accent2 - 60%" xfId="16"/>
    <cellStyle name="60% - 强调文字颜色 3" xfId="17" builtinId="40"/>
    <cellStyle name="百分比" xfId="18" builtinId="5"/>
    <cellStyle name="已访问的超链接" xfId="19" builtinId="9"/>
    <cellStyle name="Œ…‹æØ‚è_Region Orders (2)" xfId="20"/>
    <cellStyle name="注释" xfId="21" builtinId="10"/>
    <cellStyle name="常规 6" xfId="22"/>
    <cellStyle name="_ET_STYLE_NoName_00__Sheet3" xfId="23"/>
    <cellStyle name="60% - 强调文字颜色 2" xfId="24" builtinId="36"/>
    <cellStyle name="Entered" xfId="25"/>
    <cellStyle name="标题 4" xfId="26" builtinId="19"/>
    <cellStyle name="差_教师绩效工资测算表（离退休按各地上报数测算）2009年1月1日" xfId="27"/>
    <cellStyle name="警告文本" xfId="28" builtinId="11"/>
    <cellStyle name="标题" xfId="29" builtinId="15"/>
    <cellStyle name="解释性文本" xfId="30" builtinId="53"/>
    <cellStyle name="标题 1" xfId="31" builtinId="16"/>
    <cellStyle name="百分比 4" xfId="32"/>
    <cellStyle name="标题 2" xfId="33" builtinId="17"/>
    <cellStyle name="60% - 强调文字颜色 1" xfId="34" builtinId="32"/>
    <cellStyle name="标题 3" xfId="35" builtinId="18"/>
    <cellStyle name="60% - 强调文字颜色 4" xfId="36" builtinId="44"/>
    <cellStyle name="输出" xfId="37" builtinId="21"/>
    <cellStyle name="计算" xfId="38" builtinId="22"/>
    <cellStyle name="检查单元格" xfId="39" builtinId="23"/>
    <cellStyle name="40% - 强调文字颜色 4 2" xfId="40"/>
    <cellStyle name="_ET_STYLE_NoName_00__县公司" xfId="41"/>
    <cellStyle name="20% - 强调文字颜色 6" xfId="42" builtinId="50"/>
    <cellStyle name="_long term loan - others 300504" xfId="43"/>
    <cellStyle name="Currency [0]" xfId="44"/>
    <cellStyle name="强调文字颜色 2" xfId="45" builtinId="33"/>
    <cellStyle name="链接单元格" xfId="46" builtinId="24"/>
    <cellStyle name="差_Book2" xfId="47"/>
    <cellStyle name="汇总" xfId="48" builtinId="25"/>
    <cellStyle name="好" xfId="49" builtinId="26"/>
    <cellStyle name="适中" xfId="50" builtinId="28"/>
    <cellStyle name="20% - 强调文字颜色 5" xfId="51" builtinId="46"/>
    <cellStyle name="强调文字颜色 1" xfId="52" builtinId="29"/>
    <cellStyle name="20% - 强调文字颜色 1" xfId="53" builtinId="30"/>
    <cellStyle name="40% - 强调文字颜色 1" xfId="54" builtinId="31"/>
    <cellStyle name="输出 2" xfId="55"/>
    <cellStyle name="20% - 强调文字颜色 2" xfId="56" builtinId="34"/>
    <cellStyle name="40% - 强调文字颜色 2" xfId="57" builtinId="35"/>
    <cellStyle name="千位分隔[0] 2" xfId="58"/>
    <cellStyle name="强调文字颜色 3" xfId="59" builtinId="37"/>
    <cellStyle name="_Part III.200406.Loan and Liabilities details.(Site Name)_Shenhua PBC package 050530" xfId="60"/>
    <cellStyle name="PSChar" xfId="61"/>
    <cellStyle name="强调文字颜色 4" xfId="62" builtinId="41"/>
    <cellStyle name="20% - 强调文字颜色 4" xfId="63" builtinId="42"/>
    <cellStyle name="40% - 强调文字颜色 4" xfId="64" builtinId="43"/>
    <cellStyle name="强调文字颜色 5" xfId="65" builtinId="45"/>
    <cellStyle name="40% - 强调文字颜色 5" xfId="66" builtinId="47"/>
    <cellStyle name="60% - 强调文字颜色 5" xfId="67" builtinId="48"/>
    <cellStyle name="强调文字颜色 6" xfId="68" builtinId="49"/>
    <cellStyle name="适中 2" xfId="69"/>
    <cellStyle name="0,0&#13;&#10;NA&#13;&#10;" xfId="70"/>
    <cellStyle name="_弱电系统设备配置报价清单" xfId="71"/>
    <cellStyle name="40% - 强调文字颜色 6" xfId="72" builtinId="51"/>
    <cellStyle name="60% - 强调文字颜色 6" xfId="73" builtinId="52"/>
    <cellStyle name="InputArea" xfId="74"/>
    <cellStyle name="好_2008年县级公安保障标准落实奖励经费分配测算" xfId="75"/>
    <cellStyle name="??_0N-HANDLING " xfId="76"/>
    <cellStyle name="@_text" xfId="77"/>
    <cellStyle name="?鹎%U龡&amp;H?_x0008__x001c__x001c_?_x0007__x0001__x0001_" xfId="78"/>
    <cellStyle name="ColLevel_0" xfId="79"/>
    <cellStyle name="??" xfId="80"/>
    <cellStyle name="捠壿 [0.00]_Region Orders (2)" xfId="81"/>
    <cellStyle name="Accent4 - 60%" xfId="82"/>
    <cellStyle name="@ET_Style?@font-face" xfId="83"/>
    <cellStyle name="Header2" xfId="84"/>
    <cellStyle name="_Book1_2" xfId="85"/>
    <cellStyle name="Accent2 - 20%" xfId="86"/>
    <cellStyle name="_Book1_3" xfId="87"/>
    <cellStyle name="Accent5 - 20%" xfId="88"/>
    <cellStyle name="好_11大理" xfId="89"/>
    <cellStyle name="40% - 强调文字颜色 3 2" xfId="90"/>
    <cellStyle name="Format Number Column" xfId="91"/>
    <cellStyle name="60% - 强调文字颜色 6 2" xfId="92"/>
    <cellStyle name="Currency1" xfId="93"/>
    <cellStyle name="{Thousand}" xfId="94"/>
    <cellStyle name="强调文字颜色 4 2" xfId="95"/>
    <cellStyle name="20% - 强调文字颜色 6 2" xfId="96"/>
    <cellStyle name="烹拳 [0]_ +Foil &amp; -FOIL &amp; PAPER" xfId="97"/>
    <cellStyle name="Moneda [0]_96 Risk" xfId="98"/>
    <cellStyle name="Accent1 - 20%" xfId="99"/>
    <cellStyle name="entry box" xfId="100"/>
    <cellStyle name="Pourcentage_pldt" xfId="101"/>
    <cellStyle name="RevList" xfId="102"/>
    <cellStyle name="Tusental (0)_pldt" xfId="103"/>
    <cellStyle name="KPMG Heading 2" xfId="104"/>
    <cellStyle name="差_0605石屏县" xfId="105"/>
    <cellStyle name="{Comma [0]}" xfId="106"/>
    <cellStyle name="{Comma}" xfId="107"/>
    <cellStyle name="{Date}" xfId="108"/>
    <cellStyle name="Hyperlink_AheadBehind.xls Chart 23" xfId="109"/>
    <cellStyle name="per.style" xfId="110"/>
    <cellStyle name="{Month}" xfId="111"/>
    <cellStyle name="PSInt" xfId="112"/>
    <cellStyle name="{Thousand [0]}" xfId="113"/>
    <cellStyle name="{Percent}" xfId="114"/>
    <cellStyle name="{Z'0000(1 dec)}" xfId="115"/>
    <cellStyle name="{Z'0000(4 dec)}" xfId="116"/>
    <cellStyle name="40% - 强调文字颜色 6 2" xfId="117"/>
    <cellStyle name="20% - 强调文字颜色 1 2" xfId="118"/>
    <cellStyle name="20% - 强调文字颜色 2 2" xfId="119"/>
    <cellStyle name="20% - 强调文字颜色 3 2" xfId="120"/>
    <cellStyle name="好_03昭通" xfId="121"/>
    <cellStyle name="Mon閠aire_!!!GO" xfId="122"/>
    <cellStyle name="20% - 强调文字颜色 5 2" xfId="123"/>
    <cellStyle name="Normal - Style1" xfId="124"/>
    <cellStyle name="警告文本 2" xfId="125"/>
    <cellStyle name="Black" xfId="126"/>
    <cellStyle name="40% - 强调文字颜色 1 2" xfId="127"/>
    <cellStyle name="40% - 强调文字颜色 2 2" xfId="128"/>
    <cellStyle name="差_Book1_银行账户情况表_2010年12月" xfId="129"/>
    <cellStyle name="好_Book1_县公司" xfId="130"/>
    <cellStyle name="强调 3" xfId="131"/>
    <cellStyle name="部门" xfId="132"/>
    <cellStyle name="常规 2 3" xfId="133"/>
    <cellStyle name="t" xfId="134"/>
    <cellStyle name="商品名称" xfId="135"/>
    <cellStyle name="60% - 强调文字颜色 1 2" xfId="136"/>
    <cellStyle name="60% - 强调文字颜色 2 2" xfId="137"/>
    <cellStyle name="60% - 强调文字颜色 3 2" xfId="138"/>
    <cellStyle name="60% - 强调文字颜色 5 2" xfId="139"/>
    <cellStyle name="6mal" xfId="140"/>
    <cellStyle name="Accent1" xfId="141"/>
    <cellStyle name="Accent1 - 60%" xfId="142"/>
    <cellStyle name="Percent [2]" xfId="143"/>
    <cellStyle name="Accent2" xfId="144"/>
    <cellStyle name="Comma  - Style2" xfId="145"/>
    <cellStyle name="Milliers_!!!GO" xfId="146"/>
    <cellStyle name="Accent3 - 40%" xfId="147"/>
    <cellStyle name="Mon閠aire [0]_!!!GO" xfId="148"/>
    <cellStyle name="Border" xfId="149"/>
    <cellStyle name="Header1" xfId="150"/>
    <cellStyle name="Accent5" xfId="151"/>
    <cellStyle name="Accent6" xfId="152"/>
    <cellStyle name="Accent6 - 40%" xfId="153"/>
    <cellStyle name="Accent6 - 60%" xfId="154"/>
    <cellStyle name="Monétaire [0]_!!!GO" xfId="155"/>
    <cellStyle name="Calc Currency (0)" xfId="156"/>
    <cellStyle name="PSHeading" xfId="157"/>
    <cellStyle name="差_530623_2006年县级财政报表附表" xfId="158"/>
    <cellStyle name="category" xfId="159"/>
    <cellStyle name="Column Headings" xfId="160"/>
    <cellStyle name="Comma_!!!GO" xfId="161"/>
    <cellStyle name="Model" xfId="162"/>
    <cellStyle name="Column$Headings" xfId="163"/>
    <cellStyle name="Grey" xfId="164"/>
    <cellStyle name="标题 2 2" xfId="165"/>
    <cellStyle name="Column_Title" xfId="166"/>
    <cellStyle name="comma zerodec" xfId="167"/>
    <cellStyle name="霓付 [0]_ +Foil &amp; -FOIL &amp; PAPER" xfId="168"/>
    <cellStyle name="comma-d" xfId="169"/>
    <cellStyle name="Copied" xfId="170"/>
    <cellStyle name="COST1" xfId="171"/>
    <cellStyle name="Currency_!!!GO" xfId="172"/>
    <cellStyle name="Prefilled" xfId="173"/>
    <cellStyle name="分级显示列_1_Book1" xfId="174"/>
    <cellStyle name="Date" xfId="175"/>
    <cellStyle name="Dollar (zero dec)" xfId="176"/>
    <cellStyle name="Euro" xfId="177"/>
    <cellStyle name="差_00省级(定稿)" xfId="178"/>
    <cellStyle name="Fixed" xfId="179"/>
    <cellStyle name="强调 1" xfId="180"/>
    <cellStyle name="Followed Hyperlink_AheadBehind.xls Chart 23" xfId="181"/>
    <cellStyle name="HEADER" xfId="182"/>
    <cellStyle name="HEADING1" xfId="183"/>
    <cellStyle name="HEADING2" xfId="184"/>
    <cellStyle name="Input [yellow]" xfId="185"/>
    <cellStyle name="Input Cells" xfId="186"/>
    <cellStyle name="KPMG Heading 1" xfId="187"/>
    <cellStyle name="KPMG Heading 3" xfId="188"/>
    <cellStyle name="KPMG Heading 4" xfId="189"/>
    <cellStyle name="KPMG Normal" xfId="190"/>
    <cellStyle name="常规 2" xfId="191"/>
    <cellStyle name="Lines Fill" xfId="192"/>
    <cellStyle name="Linked Cells" xfId="193"/>
    <cellStyle name="Millares [0]_96 Risk" xfId="194"/>
    <cellStyle name="Valuta_pldt" xfId="195"/>
    <cellStyle name="Millares_96 Risk" xfId="196"/>
    <cellStyle name="Milliers [0]_!!!GO" xfId="197"/>
    <cellStyle name="Moneda_96 Risk" xfId="198"/>
    <cellStyle name="Monétaire_!!!GO" xfId="199"/>
    <cellStyle name="New Times Roman" xfId="200"/>
    <cellStyle name="no dec" xfId="201"/>
    <cellStyle name="Non défini" xfId="202"/>
    <cellStyle name="Norma,_laroux_4_营业在建 (2)_E21" xfId="203"/>
    <cellStyle name="pricing" xfId="204"/>
    <cellStyle name="PSDate" xfId="205"/>
    <cellStyle name="PSDec" xfId="206"/>
    <cellStyle name="PSSpacer" xfId="207"/>
    <cellStyle name="Red" xfId="208"/>
    <cellStyle name="Sheet Head" xfId="209"/>
    <cellStyle name="style" xfId="210"/>
    <cellStyle name="style1" xfId="211"/>
    <cellStyle name="烹拳_ +Foil &amp; -FOIL &amp; PAPER" xfId="212"/>
    <cellStyle name="style2" xfId="213"/>
    <cellStyle name="subhead" xfId="214"/>
    <cellStyle name="Subtotal" xfId="215"/>
    <cellStyle name="Total" xfId="216"/>
    <cellStyle name="표준_0N-HANDLING " xfId="217"/>
    <cellStyle name="Tusental_pldt" xfId="218"/>
    <cellStyle name="Valuta (0)_pldt" xfId="219"/>
    <cellStyle name="捠壿_Region Orders (2)" xfId="220"/>
    <cellStyle name="未定义" xfId="221"/>
    <cellStyle name="编号" xfId="222"/>
    <cellStyle name="标题 1 2" xfId="223"/>
    <cellStyle name="标题 3 2" xfId="224"/>
    <cellStyle name="标题 4 2" xfId="225"/>
    <cellStyle name="千位分隔 3" xfId="226"/>
    <cellStyle name="标题1" xfId="227"/>
    <cellStyle name="表标题" xfId="228"/>
    <cellStyle name="差_530629_2006年县级财政报表附表" xfId="229"/>
    <cellStyle name="差_5334_2006年迪庆县级财政报表附表" xfId="230"/>
    <cellStyle name="差_Book1" xfId="231"/>
    <cellStyle name="差_Book1_甘南州" xfId="232"/>
    <cellStyle name="分级显示行_1_13区汇总" xfId="233"/>
    <cellStyle name="输入 2" xfId="234"/>
    <cellStyle name="公司标准表" xfId="235"/>
    <cellStyle name="好_530623_2006年县级财政报表附表" xfId="236"/>
    <cellStyle name="好_530629_2006年县级财政报表附表" xfId="237"/>
    <cellStyle name="好_5334_2006年迪庆县级财政报表附表" xfId="238"/>
    <cellStyle name="好_Book1" xfId="239"/>
    <cellStyle name="好_Book1_甘南州" xfId="240"/>
    <cellStyle name="强调文字颜色 6 2" xfId="241"/>
    <cellStyle name="汇总 2" xfId="242"/>
    <cellStyle name="貨幣_SGV" xfId="243"/>
    <cellStyle name="检查单元格 2" xfId="244"/>
    <cellStyle name="解释性文本 2" xfId="245"/>
    <cellStyle name="借出原因" xfId="246"/>
    <cellStyle name="链接单元格 2" xfId="247"/>
    <cellStyle name="霓付_ +Foil &amp; -FOIL &amp; PAPER" xfId="248"/>
    <cellStyle name="钎霖_4岿角利" xfId="249"/>
    <cellStyle name="强调 2" xfId="250"/>
    <cellStyle name="强调文字颜色 1 2" xfId="251"/>
    <cellStyle name="强调文字颜色 2 2" xfId="252"/>
    <cellStyle name="强调文字颜色 3 2" xfId="253"/>
    <cellStyle name="数量" xfId="254"/>
    <cellStyle name="数字" xfId="255"/>
    <cellStyle name="小数" xfId="256"/>
    <cellStyle name="昗弨_Pacific Region P&amp;L" xfId="257"/>
    <cellStyle name="资产" xfId="258"/>
    <cellStyle name="常规 11 34" xfId="259"/>
    <cellStyle name="常规 9" xfId="260"/>
  </cellStyle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externalLink" Target="/xl/externalLinks/externalLink1.xml" Id="rId22" /><Relationship Type="http://schemas.openxmlformats.org/officeDocument/2006/relationships/externalLink" Target="/xl/externalLinks/externalLink2.xml" Id="rId23" /><Relationship Type="http://schemas.openxmlformats.org/officeDocument/2006/relationships/externalLink" Target="/xl/externalLinks/externalLink3.xml" Id="rId24" /><Relationship Type="http://schemas.openxmlformats.org/officeDocument/2006/relationships/externalLink" Target="/xl/externalLinks/externalLink4.xml" Id="rId25" /><Relationship Type="http://schemas.openxmlformats.org/officeDocument/2006/relationships/externalLink" Target="/xl/externalLinks/externalLink5.xml" Id="rId26" /><Relationship Type="http://schemas.openxmlformats.org/officeDocument/2006/relationships/externalLink" Target="/xl/externalLinks/externalLink6.xml" Id="rId27" /><Relationship Type="http://schemas.openxmlformats.org/officeDocument/2006/relationships/externalLink" Target="/xl/externalLinks/externalLink7.xml" Id="rId28" /><Relationship Type="http://schemas.openxmlformats.org/officeDocument/2006/relationships/externalLink" Target="/xl/externalLinks/externalLink8.xml" Id="rId29" /><Relationship Type="http://schemas.openxmlformats.org/officeDocument/2006/relationships/externalLink" Target="/xl/externalLinks/externalLink9.xml" Id="rId30" /><Relationship Type="http://schemas.openxmlformats.org/officeDocument/2006/relationships/externalLink" Target="/xl/externalLinks/externalLink10.xml" Id="rId31" /><Relationship Type="http://schemas.openxmlformats.org/officeDocument/2006/relationships/externalLink" Target="/xl/externalLinks/externalLink11.xml" Id="rId32" /><Relationship Type="http://schemas.openxmlformats.org/officeDocument/2006/relationships/externalLink" Target="/xl/externalLinks/externalLink12.xml" Id="rId33" /><Relationship Type="http://schemas.openxmlformats.org/officeDocument/2006/relationships/externalLink" Target="/xl/externalLinks/externalLink13.xml" Id="rId34" /><Relationship Type="http://schemas.openxmlformats.org/officeDocument/2006/relationships/externalLink" Target="/xl/externalLinks/externalLink14.xml" Id="rId35" /><Relationship Type="http://schemas.openxmlformats.org/officeDocument/2006/relationships/externalLink" Target="/xl/externalLinks/externalLink15.xml" Id="rId36" /><Relationship Type="http://schemas.openxmlformats.org/officeDocument/2006/relationships/externalLink" Target="/xl/externalLinks/externalLink16.xml" Id="rId37" /><Relationship Type="http://schemas.openxmlformats.org/officeDocument/2006/relationships/externalLink" Target="/xl/externalLinks/externalLink17.xml" Id="rId38" /><Relationship Type="http://schemas.openxmlformats.org/officeDocument/2006/relationships/externalLink" Target="/xl/externalLinks/externalLink18.xml" Id="rId39" /><Relationship Type="http://schemas.openxmlformats.org/officeDocument/2006/relationships/externalLink" Target="/xl/externalLinks/externalLink19.xml" Id="rId40" /><Relationship Type="http://schemas.openxmlformats.org/officeDocument/2006/relationships/externalLink" Target="/xl/externalLinks/externalLink20.xml" Id="rId41" /><Relationship Type="http://schemas.openxmlformats.org/officeDocument/2006/relationships/externalLink" Target="/xl/externalLinks/externalLink21.xml" Id="rId42" /><Relationship Type="http://schemas.openxmlformats.org/officeDocument/2006/relationships/externalLink" Target="/xl/externalLinks/externalLink22.xml" Id="rId43" /><Relationship Type="http://schemas.openxmlformats.org/officeDocument/2006/relationships/externalLink" Target="/xl/externalLinks/externalLink23.xml" Id="rId44" /><Relationship Type="http://schemas.openxmlformats.org/officeDocument/2006/relationships/styles" Target="styles.xml" Id="rId45" /><Relationship Type="http://schemas.openxmlformats.org/officeDocument/2006/relationships/theme" Target="theme/theme1.xml" Id="rId46" /></Relationships>
</file>

<file path=xl/externalLinks/_rels/externalLink1.xml.rels><Relationships xmlns="http://schemas.openxmlformats.org/package/2006/relationships"><Relationship Type="http://schemas.openxmlformats.org/officeDocument/2006/relationships/externalLinkPath" Target="file:///\\SHANGHAI_LF\&#39044;&#31639;&#22788;\BY\YS3\97&#20915;&#31639;&#21306;&#21439;&#26368;&#21518;&#27719;&#24635;.xls" TargetMode="External" Id="rId1" /></Relationships>
</file>

<file path=xl/externalLinks/_rels/externalLink10.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 Id="rId1" /></Relationships>
</file>

<file path=xl/externalLinks/_rels/externalLink11.xml.rels><Relationships xmlns="http://schemas.openxmlformats.org/package/2006/relationships"><Relationship Type="http://schemas.openxmlformats.org/officeDocument/2006/relationships/externalLinkPath" Target="file:///M:\DATA%20Folder\2004&#24180;&#19968;&#33324;&#24615;&#36716;&#31227;&#25903;&#20184;\2004&#24180;&#20113;&#21335;&#30465;&#20998;&#21439;&#20844;&#29992;&#26631;&#20934;&#25903;&#20986;.xls" TargetMode="External" Id="rId1" /></Relationships>
</file>

<file path=xl/externalLinks/_rels/externalLink12.xml.rels><Relationships xmlns="http://schemas.openxmlformats.org/package/2006/relationships"><Relationship Type="http://schemas.openxmlformats.org/officeDocument/2006/relationships/externalLinkPath" Target="file:///O:\DOCUME~1\zq\LOCALS~1\Temp\&#25919;&#27861;&#21475;&#24120;&#29992;&#32479;&#35745;&#36164;&#26009;\&#19977;&#23395;&#24230;&#27719;&#24635;\&#39044;&#31639;\2006&#39044;&#31639;&#25253;&#34920;.xls" TargetMode="External" Id="rId1" /></Relationships>
</file>

<file path=xl/externalLinks/_rels/externalLink1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 Id="rId1" /></Relationships>
</file>

<file path=xl/externalLinks/_rels/externalLink14.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 Id="rId1" /></Relationships>
</file>

<file path=xl/externalLinks/_rels/externalLink15.xml.rels><Relationships xmlns="http://schemas.openxmlformats.org/package/2006/relationships"><Relationship Type="http://schemas.openxmlformats.org/officeDocument/2006/relationships/externalLinkPath" Target="file:///M:\DATA%20Folder\2004&#24180;&#19968;&#33324;&#24615;&#36716;&#31227;&#25903;&#20184;\2004&#24180;&#20113;&#21335;&#30465;&#20998;&#21439;&#20154;&#21592;&#26631;&#20934;&#25903;&#20986;.xls" TargetMode="External" Id="rId1" /></Relationships>
</file>

<file path=xl/externalLinks/_rels/externalLink16.xml.rels><Relationships xmlns="http://schemas.openxmlformats.org/package/2006/relationships"><Relationship Type="http://schemas.openxmlformats.org/officeDocument/2006/relationships/externalLinkPath" Target="file:///M:\DATA%20Folder\2004&#24180;&#19968;&#33324;&#24615;&#36716;&#31227;&#25903;&#20184;\2004&#24180;&#20113;&#21335;&#30465;&#20998;&#21439;&#20107;&#19994;&#21457;&#23637;&#25903;&#20986;&#65288;&#32463;&#24046;&#24322;&#35843;&#25972;&#65289;.xls" TargetMode="External" Id="rId1" /></Relationships>
</file>

<file path=xl/externalLinks/_rels/externalLink17.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 Id="rId1" /></Relationships>
</file>

<file path=xl/externalLinks/_rels/externalLink18.xml.rels><Relationships xmlns="http://schemas.openxmlformats.org/package/2006/relationships"><Relationship Type="http://schemas.openxmlformats.org/officeDocument/2006/relationships/externalLinkPath" Target="file:///O:\DOCUME~1\zq\LOCALS~1\Temp\&#36130;&#25919;&#20379;&#20859;&#20154;&#21592;&#20449;&#24687;&#34920;\&#25945;&#32946;\&#27896;&#27700;&#22235;&#20013;.xls" TargetMode="External" Id="rId1" /></Relationships>
</file>

<file path=xl/externalLinks/_rels/externalLink1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 Id="rId1" /></Relationships>
</file>

<file path=xl/externalLinks/_rels/externalLink2.xml.rels><Relationships xmlns="http://schemas.openxmlformats.org/package/2006/relationships"><Relationship Type="http://schemas.openxmlformats.org/officeDocument/2006/relationships/externalLinkPath" Target="file:///A:\zzj(2003).xls" TargetMode="External" Id="rId1" /></Relationships>
</file>

<file path=xl/externalLinks/_rels/externalLink20.xml.rels><Relationships xmlns="http://schemas.openxmlformats.org/package/2006/relationships"><Relationship Type="http://schemas.openxmlformats.org/officeDocument/2006/relationships/externalLinkPath" Target="file:///\\Budgetserver\&#39044;&#31639;&#21496;\BY\YS3\97&#20915;&#31639;&#21306;&#21439;&#26368;&#21518;&#27719;&#24635;.xls" TargetMode="External" Id="rId1" /></Relationships>
</file>

<file path=xl/externalLinks/_rels/externalLink21.xml.rels><Relationships xmlns="http://schemas.openxmlformats.org/package/2006/relationships"><Relationship Type="http://schemas.openxmlformats.org/officeDocument/2006/relationships/externalLinkPath" Target="file:///O:\&#33609;&#21407;&#31449;&#23454;&#21517;&#21046;&#34920;&#26684;&#21450;&#29031;&#29255;\2011&#24180;&#24037;&#20316;\&#23454;&#21517;&#21046;&#31649;&#29702;&#24037;&#20316;\&#21160;&#21592;&#20250;\&#34892;&#25919;&#26426;&#26500;&#20154;&#21592;&#27169;&#26495;.xls" TargetMode="External" Id="rId1" /></Relationships>
</file>

<file path=xl/externalLinks/_rels/externalLink22.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 Id="rId1" /></Relationships>
</file>

<file path=xl/externalLinks/_rels/externalLink2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 Id="rId1" /></Relationships>
</file>

<file path=xl/externalLinks/_rels/externalLink3.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 Id="rId1" /></Relationships>
</file>

<file path=xl/externalLinks/_rels/externalLink4.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 Id="rId1" /></Relationships>
</file>

<file path=xl/externalLinks/_rels/externalLink5.xml.rels><Relationships xmlns="http://schemas.openxmlformats.org/package/2006/relationships"><Relationship Type="http://schemas.openxmlformats.org/officeDocument/2006/relationships/externalLinkPath" Target="file:///M:\DATA%20Folder\2004&#24180;&#19968;&#33324;&#24615;&#36716;&#31227;&#25903;&#20184;\2004&#24180;&#20113;&#21335;&#30465;&#20998;&#21439;&#26449;&#32423;&#26631;&#20934;&#25903;&#20986;.xls" TargetMode="External" Id="rId1" /></Relationships>
</file>

<file path=xl/externalLinks/_rels/externalLink6.xml.rels><Relationships xmlns="http://schemas.openxmlformats.org/package/2006/relationships"><Relationship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 Id="rId1" /></Relationships>
</file>

<file path=xl/externalLinks/_rels/externalLink7.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 Id="rId1" /></Relationships>
</file>

<file path=xl/externalLinks/_rels/externalLink8.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 Id="rId1" /></Relationships>
</file>

<file path=xl/externalLinks/_rels/externalLink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10.xml><?xml version="1.0" encoding="utf-8"?>
<externalLink xmlns:r="http://schemas.openxmlformats.org/officeDocument/2006/relationships" xmlns="http://schemas.openxmlformats.org/spreadsheetml/2006/main">
  <externalBook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1.xml><?xml version="1.0" encoding="utf-8"?>
<externalLink xmlns:r="http://schemas.openxmlformats.org/officeDocument/2006/relationships" xmlns="http://schemas.openxmlformats.org/spreadsheetml/2006/main">
  <externalBook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2.xml><?xml version="1.0" encoding="utf-8"?>
<externalLink xmlns:r="http://schemas.openxmlformats.org/officeDocument/2006/relationships" xmlns="http://schemas.openxmlformats.org/spreadsheetml/2006/main">
  <externalBook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r="http://schemas.openxmlformats.org/officeDocument/2006/relationships" xmlns="http://schemas.openxmlformats.org/spreadsheetml/2006/main">
  <externalBook r:id="rId1">
    <sheetNames>
      <sheetName val="农业人口"/>
    </sheetNames>
    <sheetDataSet>
      <sheetData sheetId="0"/>
    </sheetDataSet>
  </externalBook>
</externalLink>
</file>

<file path=xl/externalLinks/externalLink14.xml><?xml version="1.0" encoding="utf-8"?>
<externalLink xmlns:r="http://schemas.openxmlformats.org/officeDocument/2006/relationships" xmlns="http://schemas.openxmlformats.org/spreadsheetml/2006/main">
  <externalBook r:id="rId1">
    <sheetNames>
      <sheetName val="农业用地"/>
    </sheetNames>
    <sheetDataSet>
      <sheetData sheetId="0"/>
    </sheetDataSet>
  </externalBook>
</externalLink>
</file>

<file path=xl/externalLinks/externalLink15.xml><?xml version="1.0" encoding="utf-8"?>
<externalLink xmlns:r="http://schemas.openxmlformats.org/officeDocument/2006/relationships" xmlns="http://schemas.openxmlformats.org/spreadsheetml/2006/main">
  <externalBook r:id="rId1">
    <sheetNames>
      <sheetName val="Define"/>
      <sheetName val="人员支出"/>
    </sheetNames>
    <sheetDataSet>
      <sheetData sheetId="0"/>
      <sheetData sheetId="1"/>
    </sheetDataSet>
  </externalBook>
</externalLink>
</file>

<file path=xl/externalLinks/externalLink16.xml><?xml version="1.0" encoding="utf-8"?>
<externalLink xmlns:r="http://schemas.openxmlformats.org/officeDocument/2006/relationships" xmlns="http://schemas.openxmlformats.org/spreadsheetml/2006/main">
  <externalBook r:id="rId1">
    <sheetNames>
      <sheetName val="Define"/>
      <sheetName val="事业发展"/>
    </sheetNames>
    <sheetDataSet>
      <sheetData sheetId="0"/>
      <sheetData sheetId="1"/>
    </sheetDataSet>
  </externalBook>
</externalLink>
</file>

<file path=xl/externalLinks/externalLink17.xml><?xml version="1.0" encoding="utf-8"?>
<externalLink xmlns:r="http://schemas.openxmlformats.org/officeDocument/2006/relationships" xmlns="http://schemas.openxmlformats.org/spreadsheetml/2006/main">
  <externalBook r:id="rId1">
    <sheetNames>
      <sheetName val="行政区划"/>
    </sheetNames>
    <sheetDataSet>
      <sheetData sheetId="0"/>
    </sheetDataSet>
  </externalBook>
</externalLink>
</file>

<file path=xl/externalLinks/externalLink18.xml><?xml version="1.0" encoding="utf-8"?>
<externalLink xmlns:r="http://schemas.openxmlformats.org/officeDocument/2006/relationships" xmlns="http://schemas.openxmlformats.org/spreadsheetml/2006/main">
  <externalBook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r="http://schemas.openxmlformats.org/officeDocument/2006/relationships" xmlns="http://schemas.openxmlformats.org/spreadsheetml/2006/main">
  <externalBook r:id="rId1">
    <sheetNames>
      <sheetName val="2002年一般预算收入"/>
    </sheetNames>
    <sheetDataSet>
      <sheetData sheetId="0"/>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21.xml><?xml version="1.0" encoding="utf-8"?>
<externalLink xmlns:r="http://schemas.openxmlformats.org/officeDocument/2006/relationships" xmlns="http://schemas.openxmlformats.org/spreadsheetml/2006/main">
  <externalBook r:id="rId1">
    <sheetNames>
      <sheetName val="行政机构人员信息"/>
      <sheetName val="数据输入说明"/>
    </sheetNames>
    <sheetDataSet>
      <sheetData sheetId="0"/>
      <sheetData sheetId="1"/>
    </sheetDataSet>
  </externalBook>
</externalLink>
</file>

<file path=xl/externalLinks/externalLink22.xml><?xml version="1.0" encoding="utf-8"?>
<externalLink xmlns:r="http://schemas.openxmlformats.org/officeDocument/2006/relationships" xmlns="http://schemas.openxmlformats.org/spreadsheetml/2006/main">
  <externalBook r:id="rId1">
    <sheetNames>
      <sheetName val="Define"/>
      <sheetName val="中小学生"/>
    </sheetNames>
    <sheetDataSet>
      <sheetData sheetId="0"/>
      <sheetData sheetId="1"/>
    </sheetDataSet>
  </externalBook>
</externalLink>
</file>

<file path=xl/externalLinks/externalLink23.xml><?xml version="1.0" encoding="utf-8"?>
<externalLink xmlns:r="http://schemas.openxmlformats.org/officeDocument/2006/relationships" xmlns="http://schemas.openxmlformats.org/spreadsheetml/2006/main">
  <externalBook r:id="rId1">
    <sheetNames>
      <sheetName val="总人口"/>
    </sheetNames>
    <sheetDataSet>
      <sheetData sheetId="0"/>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Define"/>
      <sheetName val="财政供养人员增幅"/>
    </sheetNames>
    <sheetDataSet>
      <sheetData sheetId="0"/>
      <sheetData sheetId="1"/>
    </sheetDataSet>
  </externalBook>
</externalLink>
</file>

<file path=xl/externalLinks/externalLink5.xml><?xml version="1.0" encoding="utf-8"?>
<externalLink xmlns:r="http://schemas.openxmlformats.org/officeDocument/2006/relationships" xmlns="http://schemas.openxmlformats.org/spreadsheetml/2006/main">
  <externalBook r:id="rId1">
    <sheetNames>
      <sheetName val="Define"/>
      <sheetName val="村级支出"/>
    </sheetNames>
    <sheetDataSet>
      <sheetData sheetId="0"/>
      <sheetData sheetId="1"/>
    </sheetDataSet>
  </externalBook>
</externalLink>
</file>

<file path=xl/externalLinks/externalLink6.xml><?xml version="1.0" encoding="utf-8"?>
<externalLink xmlns:r="http://schemas.openxmlformats.org/officeDocument/2006/relationships" xmlns="http://schemas.openxmlformats.org/spreadsheetml/2006/main">
  <externalBook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r="http://schemas.openxmlformats.org/officeDocument/2006/relationships" xmlns="http://schemas.openxmlformats.org/spreadsheetml/2006/main">
  <externalBook r:id="rId1">
    <sheetNames>
      <sheetName val="GDP"/>
    </sheetNames>
    <sheetDataSet>
      <sheetData sheetId="0"/>
    </sheetDataSet>
  </externalBook>
</externalLink>
</file>

<file path=xl/externalLinks/externalLink8.xml><?xml version="1.0" encoding="utf-8"?>
<externalLink xmlns:r="http://schemas.openxmlformats.org/officeDocument/2006/relationships" xmlns="http://schemas.openxmlformats.org/spreadsheetml/2006/main">
  <externalBook r:id="rId1">
    <sheetNames>
      <sheetName val="一般预算收入"/>
    </sheetNames>
    <sheetDataSet>
      <sheetData sheetId="0"/>
    </sheetDataSet>
  </externalBook>
</externalLink>
</file>

<file path=xl/externalLinks/externalLink9.xml><?xml version="1.0" encoding="utf-8"?>
<externalLink xmlns:r="http://schemas.openxmlformats.org/officeDocument/2006/relationships" xmlns="http://schemas.openxmlformats.org/spreadsheetml/2006/main">
  <externalBook r:id="rId1">
    <sheetNames>
      <sheetName val="工商税收"/>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L99"/>
  <sheetViews>
    <sheetView tabSelected="1" zoomScale="110" zoomScaleNormal="110" workbookViewId="0">
      <pane ySplit="6" topLeftCell="A64" activePane="bottomLeft" state="frozen"/>
      <selection activeCell="A1" sqref="A1"/>
      <selection pane="bottomLeft" activeCell="F46" sqref="F43:F46"/>
    </sheetView>
  </sheetViews>
  <sheetFormatPr baseColWidth="8" defaultColWidth="9" defaultRowHeight="11.25"/>
  <cols>
    <col width="4.375" customWidth="1" style="58" min="1" max="1"/>
    <col width="12.175" customWidth="1" style="58" min="2" max="2"/>
    <col width="4.09166666666667" customWidth="1" style="58" min="3" max="3"/>
    <col width="6.5" customWidth="1" style="58" min="4" max="4"/>
    <col width="42" customWidth="1" style="59" min="5" max="5"/>
    <col width="6.73333333333333" customWidth="1" style="58" min="6" max="6"/>
    <col width="12.125" customWidth="1" style="58" min="7" max="7"/>
    <col width="4.63333333333333" customWidth="1" style="58" min="8" max="8"/>
    <col width="6.18333333333333" customWidth="1" style="58" min="9" max="9"/>
    <col width="5.9" customWidth="1" style="58" min="10" max="10"/>
    <col width="5.88333333333333" customWidth="1" style="58" min="11" max="11"/>
    <col width="5.9" customWidth="1" style="58" min="12" max="12"/>
    <col width="3.66666666666667" customWidth="1" style="60" min="13" max="122"/>
    <col width="3.66666666666667" customWidth="1" style="57" min="123" max="16283"/>
    <col width="9" customWidth="1" style="57" min="16284" max="16289"/>
    <col width="3.66666666666667" customWidth="1" style="57" min="16290" max="16290"/>
    <col width="9" customWidth="1" style="57" min="16291" max="16384"/>
  </cols>
  <sheetData>
    <row r="1" ht="22" customFormat="1" customHeight="1" s="52">
      <c r="A1" s="27" t="inlineStr">
        <is>
          <t>附件1</t>
        </is>
      </c>
      <c r="C1" s="61" t="n"/>
      <c r="D1" s="61" t="n"/>
      <c r="E1" s="62" t="n"/>
      <c r="F1" s="63" t="n"/>
      <c r="G1" s="63" t="n"/>
      <c r="H1" s="63" t="n"/>
      <c r="I1" s="63" t="n"/>
      <c r="J1" s="63" t="n"/>
      <c r="K1" s="63" t="n"/>
      <c r="L1" s="63" t="n"/>
    </row>
    <row r="2" ht="30" customFormat="1" customHeight="1" s="57">
      <c r="A2" s="64" t="inlineStr">
        <is>
          <t>2021年第三批整合资金项目计划表</t>
        </is>
      </c>
    </row>
    <row r="3" ht="17" customFormat="1" customHeight="1" s="54">
      <c r="A3" s="75" t="inlineStr">
        <is>
          <t>序号</t>
        </is>
      </c>
      <c r="B3" s="75" t="inlineStr">
        <is>
          <t>项目名称</t>
        </is>
      </c>
      <c r="C3" s="75" t="inlineStr">
        <is>
          <t>建设
性质</t>
        </is>
      </c>
      <c r="D3" s="75" t="inlineStr">
        <is>
          <t>建设
地点</t>
        </is>
      </c>
      <c r="E3" s="75" t="inlineStr">
        <is>
          <t>建设内容与规模</t>
        </is>
      </c>
      <c r="F3" s="75" t="inlineStr">
        <is>
          <t>投资
估算
（万元）</t>
        </is>
      </c>
      <c r="G3" s="75" t="inlineStr">
        <is>
          <t>绩效目标</t>
        </is>
      </c>
      <c r="H3" s="110" t="n"/>
      <c r="I3" s="110" t="n"/>
      <c r="J3" s="111" t="n"/>
      <c r="K3" s="75" t="inlineStr">
        <is>
          <t>项目
主管
单位</t>
        </is>
      </c>
      <c r="L3" s="75" t="inlineStr">
        <is>
          <t>项目
实施
单位</t>
        </is>
      </c>
    </row>
    <row r="4" ht="20.1" customFormat="1" customHeight="1" s="54">
      <c r="A4" s="112" t="n"/>
      <c r="B4" s="112" t="n"/>
      <c r="C4" s="112" t="n"/>
      <c r="D4" s="112" t="n"/>
      <c r="E4" s="112" t="n"/>
      <c r="F4" s="112" t="n"/>
      <c r="G4" s="75" t="inlineStr">
        <is>
          <t>扶贫效益</t>
        </is>
      </c>
      <c r="H4" s="75" t="inlineStr">
        <is>
          <t>受益
村数
(个)</t>
        </is>
      </c>
      <c r="I4" s="75" t="inlineStr">
        <is>
          <t>受益
户数
(万户)</t>
        </is>
      </c>
      <c r="J4" s="75" t="inlineStr">
        <is>
          <t>受益
人口数
(万人)</t>
        </is>
      </c>
      <c r="K4" s="112" t="n"/>
      <c r="L4" s="112" t="n"/>
    </row>
    <row r="5" ht="19.5" customFormat="1" customHeight="1" s="54">
      <c r="A5" s="113" t="n"/>
      <c r="B5" s="113" t="n"/>
      <c r="C5" s="113" t="n"/>
      <c r="D5" s="113" t="n"/>
      <c r="E5" s="113" t="n"/>
      <c r="F5" s="113" t="n"/>
      <c r="G5" s="113" t="n"/>
      <c r="H5" s="113" t="n"/>
      <c r="I5" s="113" t="n"/>
      <c r="J5" s="113" t="n"/>
      <c r="K5" s="113" t="n"/>
      <c r="L5" s="113" t="n"/>
    </row>
    <row r="6" ht="21" customFormat="1" customHeight="1" s="54">
      <c r="A6" s="69" t="inlineStr">
        <is>
          <t>合计</t>
        </is>
      </c>
      <c r="B6" s="111" t="n"/>
      <c r="C6" s="69" t="n"/>
      <c r="D6" s="69" t="n"/>
      <c r="E6" s="69" t="n"/>
      <c r="F6" s="69">
        <f>F7+F8+F23+F34+F35+F36+F37+F38+F39+F42+F47+F57+F64+F65+F69+F70+F91+F99</f>
        <v/>
      </c>
      <c r="G6" s="69" t="n"/>
      <c r="H6" s="69" t="n"/>
      <c r="I6" s="69" t="n"/>
      <c r="J6" s="69" t="n"/>
      <c r="K6" s="69" t="n"/>
      <c r="L6" s="69" t="n"/>
    </row>
    <row r="7" ht="187" customFormat="1" customHeight="1" s="57">
      <c r="A7" s="71" t="inlineStr">
        <is>
          <t>一</t>
        </is>
      </c>
      <c r="B7" s="71" t="inlineStr">
        <is>
          <t>环县2021年高标准农田建设项目</t>
        </is>
      </c>
      <c r="C7" s="71" t="inlineStr">
        <is>
          <t>新建</t>
        </is>
      </c>
      <c r="D7" s="71" t="inlineStr">
        <is>
          <t>演武等16个乡镇</t>
        </is>
      </c>
      <c r="E7" s="81" t="inlineStr">
        <is>
          <t>建设高标准农田12250亩(含田间道路40公里)，其中：演武乡337亩（刘坪村165亩、黄山村172亩）；合道镇1154亩（朱家塬村110亩、陈旗塬村61亩、尚西坪村50亩、梁坪村108亩、常崾岘村111亩、赵台村109亩、辛坪村295亩、唐台子村310亩）；天池乡535亩（梁家河村225亩、井渠淌310亩）；曲子镇501亩（宋家塬村245亩、金盆掌村99亩、西沟村157亩）；八珠乡594亩（塔儿咀村407亩、湫坝沟村187亩）；洪德镇727亩（私盐路村470亩、寇河村257亩）；山城乡谢庄村888亩；甜水镇何塬村1340亩；虎洞镇393亩（张大掌村307亩、金庄塬村86亩）；毛井镇乔崾岘村1699亩；车道镇848亩（万安村528亩、杨掌村286亩、刘园子村34亩）；芦家湾乡杨新庄村721亩；小南沟乡小南沟村611亩；罗山川乡430亩（龙柏山村276亩，光明村154亩）；南湫乡441亩（岳后渠村391亩、双井子村50亩）；环城镇1031亩（唐塬村200亩、陈汤塬村252亩、冉旗寨村147亩、肖川村77亩、漫塬村355亩）。</t>
        </is>
      </c>
      <c r="F7" s="73" t="n">
        <v>1839</v>
      </c>
      <c r="G7" s="81" t="inlineStr">
        <is>
          <t>改善项目区农业生产条件，提高项目区农业劳动生产率，降低农业生产成本，农民人均纯收入增加180元。</t>
        </is>
      </c>
      <c r="H7" s="71" t="n">
        <v>38</v>
      </c>
      <c r="I7" s="71" t="n">
        <v>0.1106</v>
      </c>
      <c r="J7" s="71" t="n">
        <v>0.4466</v>
      </c>
      <c r="K7" s="114" t="inlineStr">
        <is>
          <t>农业
农村局</t>
        </is>
      </c>
      <c r="L7" s="71" t="inlineStr">
        <is>
          <t>演武等16个乡镇</t>
        </is>
      </c>
    </row>
    <row r="8" ht="55" customFormat="1" customHeight="1" s="57">
      <c r="A8" s="71" t="inlineStr">
        <is>
          <t>二</t>
        </is>
      </c>
      <c r="B8" s="71" t="inlineStr">
        <is>
          <t>农村人居环境卫生整治项目合计</t>
        </is>
      </c>
      <c r="C8" s="71" t="inlineStr">
        <is>
          <t>新建</t>
        </is>
      </c>
      <c r="D8" s="71" t="inlineStr">
        <is>
          <t>山城等14个乡镇</t>
        </is>
      </c>
      <c r="E8" s="81" t="inlineStr">
        <is>
          <t>建成“一村万树”达标村30个，改善农村人居环境。</t>
        </is>
      </c>
      <c r="F8" s="73">
        <f>SUM(F9:F22)</f>
        <v/>
      </c>
      <c r="G8" s="74" t="inlineStr">
        <is>
          <t>改善农村人居环境，为推动乡村振兴提供生态保障。</t>
        </is>
      </c>
      <c r="H8" s="73">
        <f>SUM(H9:H22)</f>
        <v/>
      </c>
      <c r="I8" s="73">
        <f>SUM(I9:I22)</f>
        <v/>
      </c>
      <c r="J8" s="73">
        <f>SUM(J9:J22)</f>
        <v/>
      </c>
      <c r="K8" s="71" t="inlineStr">
        <is>
          <t>自然资源局</t>
        </is>
      </c>
      <c r="L8" s="71" t="inlineStr">
        <is>
          <t>山城等14个乡镇</t>
        </is>
      </c>
    </row>
    <row r="9" ht="55" customFormat="1" customHeight="1" s="57">
      <c r="A9" s="75" t="n">
        <v>1</v>
      </c>
      <c r="B9" s="75" t="inlineStr">
        <is>
          <t>农村人居环境
卫生整治项目</t>
        </is>
      </c>
      <c r="C9" s="75" t="inlineStr">
        <is>
          <t>新建</t>
        </is>
      </c>
      <c r="D9" s="75" t="inlineStr">
        <is>
          <t>山城乡</t>
        </is>
      </c>
      <c r="E9" s="79" t="inlineStr">
        <is>
          <t>建成“一村万树”达标村2个，其中养羊专业村1个(薛塬村)，补助15万元；市级示范村1个(八里铺村)，补助25万元。（以上两村总投资40万元，已安排33万元，本次安排7万元）</t>
        </is>
      </c>
      <c r="F9" s="77" t="n">
        <v>7</v>
      </c>
      <c r="G9" s="78" t="inlineStr">
        <is>
          <t>改善农村人居环境，为推动乡村振兴提供生态保障。</t>
        </is>
      </c>
      <c r="H9" s="75" t="n">
        <v>2</v>
      </c>
      <c r="I9" s="75" t="n">
        <v>0.0576</v>
      </c>
      <c r="J9" s="75" t="n">
        <v>0.2304</v>
      </c>
      <c r="K9" s="115" t="inlineStr">
        <is>
          <t>自然资源局</t>
        </is>
      </c>
      <c r="L9" s="75" t="inlineStr">
        <is>
          <t>山城乡</t>
        </is>
      </c>
    </row>
    <row r="10" ht="55" customFormat="1" customHeight="1" s="57">
      <c r="A10" s="75" t="n">
        <v>2</v>
      </c>
      <c r="B10" s="75" t="inlineStr">
        <is>
          <t>农村人居环境
卫生整治项目</t>
        </is>
      </c>
      <c r="C10" s="75" t="inlineStr">
        <is>
          <t>新建</t>
        </is>
      </c>
      <c r="D10" s="75" t="inlineStr">
        <is>
          <t>合道镇</t>
        </is>
      </c>
      <c r="E10" s="79" t="inlineStr">
        <is>
          <t>建成“一村万树”达标村2个（养羊专业村：沈家岭村、赵台村），每村补助15万元。</t>
        </is>
      </c>
      <c r="F10" s="77" t="n">
        <v>30</v>
      </c>
      <c r="G10" s="78" t="inlineStr">
        <is>
          <t>改善农村人居环境，为推动乡村振兴提供生态保障。</t>
        </is>
      </c>
      <c r="H10" s="75" t="n">
        <v>2</v>
      </c>
      <c r="I10" s="75" t="n">
        <v>0.0669</v>
      </c>
      <c r="J10" s="75" t="n">
        <v>0.2673</v>
      </c>
      <c r="K10" s="115" t="inlineStr">
        <is>
          <t>自然资源局</t>
        </is>
      </c>
      <c r="L10" s="75" t="inlineStr">
        <is>
          <t>合道镇</t>
        </is>
      </c>
    </row>
    <row r="11" ht="55" customFormat="1" customHeight="1" s="57">
      <c r="A11" s="75" t="n">
        <v>3</v>
      </c>
      <c r="B11" s="75" t="inlineStr">
        <is>
          <t>农村人居环境
卫生整治项目</t>
        </is>
      </c>
      <c r="C11" s="75" t="inlineStr">
        <is>
          <t>新建</t>
        </is>
      </c>
      <c r="D11" s="75" t="inlineStr">
        <is>
          <t>秦团庄乡</t>
        </is>
      </c>
      <c r="E11" s="79" t="inlineStr">
        <is>
          <t>建成“一村万树”达标村2个，每村补助15万元，其中：养羊专业村1个（新峁村），其他达标村1个（贾塬村）。</t>
        </is>
      </c>
      <c r="F11" s="77" t="n">
        <v>30</v>
      </c>
      <c r="G11" s="78" t="inlineStr">
        <is>
          <t>改善农村人居环境，为推动乡村振兴提供生态保障。</t>
        </is>
      </c>
      <c r="H11" s="75" t="n">
        <v>2</v>
      </c>
      <c r="I11" s="75" t="n">
        <v>0.0298</v>
      </c>
      <c r="J11" s="75" t="n">
        <v>0.1192</v>
      </c>
      <c r="K11" s="115" t="inlineStr">
        <is>
          <t>自然资源局</t>
        </is>
      </c>
      <c r="L11" s="75" t="inlineStr">
        <is>
          <t>秦团庄乡</t>
        </is>
      </c>
    </row>
    <row r="12" ht="55" customFormat="1" customHeight="1" s="57">
      <c r="A12" s="75" t="n">
        <v>4</v>
      </c>
      <c r="B12" s="75" t="inlineStr">
        <is>
          <t>农村人居环境
卫生整治项目</t>
        </is>
      </c>
      <c r="C12" s="75" t="inlineStr">
        <is>
          <t>新建</t>
        </is>
      </c>
      <c r="D12" s="75" t="inlineStr">
        <is>
          <t>甜水镇</t>
        </is>
      </c>
      <c r="E12" s="79" t="inlineStr">
        <is>
          <t>建成“一村万树”达标村2个，其中：养羊专业村1个（张铁村），补助15万元；市级示范村1个（大良洼村），补助25万元。</t>
        </is>
      </c>
      <c r="F12" s="77" t="n">
        <v>40</v>
      </c>
      <c r="G12" s="78" t="inlineStr">
        <is>
          <t>改善农村人居环境，为推动乡村振兴提供生态保障。</t>
        </is>
      </c>
      <c r="H12" s="75" t="n">
        <v>2</v>
      </c>
      <c r="I12" s="75" t="n">
        <v>0.0269</v>
      </c>
      <c r="J12" s="75" t="n">
        <v>0.1076</v>
      </c>
      <c r="K12" s="115" t="inlineStr">
        <is>
          <t>自然资源局</t>
        </is>
      </c>
      <c r="L12" s="75" t="inlineStr">
        <is>
          <t>甜水镇</t>
        </is>
      </c>
    </row>
    <row r="13" ht="55" customFormat="1" customHeight="1" s="57">
      <c r="A13" s="75" t="n">
        <v>5</v>
      </c>
      <c r="B13" s="75" t="inlineStr">
        <is>
          <t>农村人居环境
卫生整治项目</t>
        </is>
      </c>
      <c r="C13" s="75" t="inlineStr">
        <is>
          <t>新建</t>
        </is>
      </c>
      <c r="D13" s="75" t="inlineStr">
        <is>
          <t>毛井镇</t>
        </is>
      </c>
      <c r="E13" s="79" t="inlineStr">
        <is>
          <t>建成“一村万树”达标村2个（养羊专业村：施家滩村、红土咀村），每村补助15万元。</t>
        </is>
      </c>
      <c r="F13" s="77" t="n">
        <v>30</v>
      </c>
      <c r="G13" s="78" t="inlineStr">
        <is>
          <t>改善农村人居环境，为推动乡村振兴提供生态保障。</t>
        </is>
      </c>
      <c r="H13" s="75" t="n">
        <v>2</v>
      </c>
      <c r="I13" s="75" t="n">
        <v>0.0403</v>
      </c>
      <c r="J13" s="75" t="n">
        <v>0.18</v>
      </c>
      <c r="K13" s="115" t="inlineStr">
        <is>
          <t>自然资源局</t>
        </is>
      </c>
      <c r="L13" s="75" t="inlineStr">
        <is>
          <t>毛井镇</t>
        </is>
      </c>
    </row>
    <row r="14" ht="55" customFormat="1" customHeight="1" s="57">
      <c r="A14" s="75" t="n">
        <v>6</v>
      </c>
      <c r="B14" s="75" t="inlineStr">
        <is>
          <t>农村人居环境
卫生整治项目</t>
        </is>
      </c>
      <c r="C14" s="75" t="inlineStr">
        <is>
          <t>新建</t>
        </is>
      </c>
      <c r="D14" s="75" t="inlineStr">
        <is>
          <t>演武乡</t>
        </is>
      </c>
      <c r="E14" s="79" t="inlineStr">
        <is>
          <t>建成“一村万树”达标村2个，每村补助15万元，其中：养羊专业村1个(黑泉河村)，其他达标村1个(吴家塬村)。</t>
        </is>
      </c>
      <c r="F14" s="77" t="n">
        <v>30</v>
      </c>
      <c r="G14" s="78" t="inlineStr">
        <is>
          <t>改善农村人居环境，为推动乡村振兴提供生态保障。</t>
        </is>
      </c>
      <c r="H14" s="75" t="n">
        <v>2</v>
      </c>
      <c r="I14" s="75" t="n">
        <v>0.0354</v>
      </c>
      <c r="J14" s="75" t="n">
        <v>0.1416</v>
      </c>
      <c r="K14" s="115" t="inlineStr">
        <is>
          <t>自然资源局</t>
        </is>
      </c>
      <c r="L14" s="75" t="inlineStr">
        <is>
          <t>演武乡</t>
        </is>
      </c>
    </row>
    <row r="15" ht="55" customFormat="1" customHeight="1" s="57">
      <c r="A15" s="75" t="n">
        <v>7</v>
      </c>
      <c r="B15" s="75" t="inlineStr">
        <is>
          <t>农村人居环境
卫生整治项目</t>
        </is>
      </c>
      <c r="C15" s="75" t="inlineStr">
        <is>
          <t>新建</t>
        </is>
      </c>
      <c r="D15" s="75" t="inlineStr">
        <is>
          <t>环城镇</t>
        </is>
      </c>
      <c r="E15" s="79" t="inlineStr">
        <is>
          <t>建成“一村万树”达标村3个，其中：养羊专业村2个（宁老庄、高龚塬村），每村补助15万元；市级示范村1个(十八里村)，补助25万元。</t>
        </is>
      </c>
      <c r="F15" s="77" t="n">
        <v>55</v>
      </c>
      <c r="G15" s="78" t="inlineStr">
        <is>
          <t>改善农村人居环境，为推动乡村振兴提供生态保障。</t>
        </is>
      </c>
      <c r="H15" s="75" t="n">
        <v>3</v>
      </c>
      <c r="I15" s="75" t="n">
        <v>0.0543</v>
      </c>
      <c r="J15" s="75" t="n">
        <v>0.2172</v>
      </c>
      <c r="K15" s="115" t="inlineStr">
        <is>
          <t>自然资源局</t>
        </is>
      </c>
      <c r="L15" s="75" t="inlineStr">
        <is>
          <t>环城镇</t>
        </is>
      </c>
    </row>
    <row r="16" ht="55" customFormat="1" customHeight="1" s="57">
      <c r="A16" s="75" t="n">
        <v>8</v>
      </c>
      <c r="B16" s="75" t="inlineStr">
        <is>
          <t>农村人居环境
卫生整治项目</t>
        </is>
      </c>
      <c r="C16" s="75" t="inlineStr">
        <is>
          <t>新建</t>
        </is>
      </c>
      <c r="D16" s="75" t="inlineStr">
        <is>
          <t>木钵镇</t>
        </is>
      </c>
      <c r="E16" s="79" t="inlineStr">
        <is>
          <t>建成“一村万树”达标村2个，其中养羊专业村1个：坪子塬村，每村补助15万元；市级示范村1个（关营村），补助25万元。</t>
        </is>
      </c>
      <c r="F16" s="77" t="n">
        <v>40</v>
      </c>
      <c r="G16" s="78" t="inlineStr">
        <is>
          <t>改善农村人居环境，为推动乡村振兴提供生态保障。</t>
        </is>
      </c>
      <c r="H16" s="75" t="n">
        <v>2</v>
      </c>
      <c r="I16" s="75" t="n">
        <v>0.0541</v>
      </c>
      <c r="J16" s="75" t="n">
        <v>0.2164</v>
      </c>
      <c r="K16" s="115" t="inlineStr">
        <is>
          <t>自然资源局</t>
        </is>
      </c>
      <c r="L16" s="75" t="inlineStr">
        <is>
          <t>木钵镇</t>
        </is>
      </c>
    </row>
    <row r="17" ht="55" customFormat="1" customHeight="1" s="57">
      <c r="A17" s="75" t="n">
        <v>9</v>
      </c>
      <c r="B17" s="75" t="inlineStr">
        <is>
          <t>农村人居环境
卫生整治项目</t>
        </is>
      </c>
      <c r="C17" s="75" t="inlineStr">
        <is>
          <t>新建</t>
        </is>
      </c>
      <c r="D17" s="75" t="inlineStr">
        <is>
          <t>八珠乡</t>
        </is>
      </c>
      <c r="E17" s="79" t="inlineStr">
        <is>
          <t>建成“一村万树”达标村2个（养羊专业村：白塬村、瓦崾岘村），每村补助15万元。</t>
        </is>
      </c>
      <c r="F17" s="77" t="n">
        <v>30</v>
      </c>
      <c r="G17" s="78" t="inlineStr">
        <is>
          <t>改善农村人居环境，为推动乡村振兴提供生态保障。</t>
        </is>
      </c>
      <c r="H17" s="75" t="n">
        <v>2</v>
      </c>
      <c r="I17" s="75" t="n">
        <v>0.036</v>
      </c>
      <c r="J17" s="75" t="n">
        <v>0.144</v>
      </c>
      <c r="K17" s="115" t="inlineStr">
        <is>
          <t>自然资源局</t>
        </is>
      </c>
      <c r="L17" s="75" t="inlineStr">
        <is>
          <t>八珠乡</t>
        </is>
      </c>
    </row>
    <row r="18" ht="55" customFormat="1" customHeight="1" s="57">
      <c r="A18" s="75" t="n">
        <v>10</v>
      </c>
      <c r="B18" s="75" t="inlineStr">
        <is>
          <t>农村人居环境
卫生整治项目</t>
        </is>
      </c>
      <c r="C18" s="75" t="inlineStr">
        <is>
          <t>新建</t>
        </is>
      </c>
      <c r="D18" s="75" t="inlineStr">
        <is>
          <t>樊家川镇</t>
        </is>
      </c>
      <c r="E18" s="79" t="inlineStr">
        <is>
          <t>建成“一村万树”达标村2个），每村补助15万元，其中：养羊专业村1个（闫塬村），其他达标村1个（马驿沟村）。</t>
        </is>
      </c>
      <c r="F18" s="77" t="n">
        <v>30</v>
      </c>
      <c r="G18" s="78" t="inlineStr">
        <is>
          <t>改善农村人居环境，为推动乡村振兴提供生态保障。</t>
        </is>
      </c>
      <c r="H18" s="75" t="n">
        <v>2</v>
      </c>
      <c r="I18" s="75" t="n">
        <v>0.03</v>
      </c>
      <c r="J18" s="75" t="n">
        <v>0.134</v>
      </c>
      <c r="K18" s="115" t="inlineStr">
        <is>
          <t>自然资源局</t>
        </is>
      </c>
      <c r="L18" s="75" t="inlineStr">
        <is>
          <t>樊家川镇</t>
        </is>
      </c>
    </row>
    <row r="19" ht="55" customFormat="1" customHeight="1" s="57">
      <c r="A19" s="75" t="n">
        <v>11</v>
      </c>
      <c r="B19" s="75" t="inlineStr">
        <is>
          <t>农村人居环境
卫生整治项目</t>
        </is>
      </c>
      <c r="C19" s="75" t="inlineStr">
        <is>
          <t>新建</t>
        </is>
      </c>
      <c r="D19" s="75" t="inlineStr">
        <is>
          <t>天池乡</t>
        </is>
      </c>
      <c r="E19" s="79" t="inlineStr">
        <is>
          <t>建成“一村万树”达标村2个，每村补助15万元，其中：养羊专业村1个（苏北岔村），其他达标村1个（老庄湾村）。</t>
        </is>
      </c>
      <c r="F19" s="77" t="n">
        <v>30</v>
      </c>
      <c r="G19" s="78" t="inlineStr">
        <is>
          <t>改善农村人居环境，为推动乡村振兴提供生态保障。</t>
        </is>
      </c>
      <c r="H19" s="75" t="n">
        <v>2</v>
      </c>
      <c r="I19" s="75" t="n">
        <v>0.0254</v>
      </c>
      <c r="J19" s="75" t="n">
        <v>0.1016</v>
      </c>
      <c r="K19" s="115" t="inlineStr">
        <is>
          <t>自然资源局</t>
        </is>
      </c>
      <c r="L19" s="75" t="inlineStr">
        <is>
          <t>天池乡</t>
        </is>
      </c>
    </row>
    <row r="20" ht="55" customFormat="1" customHeight="1" s="57">
      <c r="A20" s="75" t="n">
        <v>12</v>
      </c>
      <c r="B20" s="75" t="inlineStr">
        <is>
          <t>农村人居环境
卫生整治项目</t>
        </is>
      </c>
      <c r="C20" s="75" t="inlineStr">
        <is>
          <t>新建</t>
        </is>
      </c>
      <c r="D20" s="75" t="inlineStr">
        <is>
          <t>曲子镇</t>
        </is>
      </c>
      <c r="E20" s="79" t="inlineStr">
        <is>
          <t>建成“一村万树”达标村3个，其中养羊专业村2个（西沟村、许家塬村），每村补助15万元；市级示范村1个（孟家寨村），补助25万元。</t>
        </is>
      </c>
      <c r="F20" s="77" t="n">
        <v>55</v>
      </c>
      <c r="G20" s="78" t="inlineStr">
        <is>
          <t>改善农村人居环境，为推动乡村振兴提供生态保障。</t>
        </is>
      </c>
      <c r="H20" s="75" t="n">
        <v>3</v>
      </c>
      <c r="I20" s="75" t="n">
        <v>0.08</v>
      </c>
      <c r="J20" s="75" t="n">
        <v>0.354</v>
      </c>
      <c r="K20" s="115" t="inlineStr">
        <is>
          <t>自然资源局</t>
        </is>
      </c>
      <c r="L20" s="75" t="inlineStr">
        <is>
          <t>曲子镇</t>
        </is>
      </c>
    </row>
    <row r="21" ht="55" customFormat="1" customHeight="1" s="57">
      <c r="A21" s="75" t="n">
        <v>13</v>
      </c>
      <c r="B21" s="75" t="inlineStr">
        <is>
          <t>农村人居环境
卫生整治项目</t>
        </is>
      </c>
      <c r="C21" s="75" t="inlineStr">
        <is>
          <t>新建</t>
        </is>
      </c>
      <c r="D21" s="75" t="inlineStr">
        <is>
          <t>芦家湾乡</t>
        </is>
      </c>
      <c r="E21" s="79" t="inlineStr">
        <is>
          <t>建成“一村万树”达标村2个，每村补助15万元，其中：养羊专业村1个（王庄村），其他达标村1个（宋掌村）。</t>
        </is>
      </c>
      <c r="F21" s="77" t="n">
        <v>30</v>
      </c>
      <c r="G21" s="78" t="inlineStr">
        <is>
          <t>改善农村人居环境，为推动乡村振兴提供生态保障。</t>
        </is>
      </c>
      <c r="H21" s="75" t="n">
        <v>2</v>
      </c>
      <c r="I21" s="75" t="n">
        <v>0.0283</v>
      </c>
      <c r="J21" s="75" t="n">
        <v>0.1132</v>
      </c>
      <c r="K21" s="115" t="inlineStr">
        <is>
          <t>自然资源局</t>
        </is>
      </c>
      <c r="L21" s="75" t="inlineStr">
        <is>
          <t>芦家湾乡</t>
        </is>
      </c>
    </row>
    <row r="22" ht="55" customFormat="1" customHeight="1" s="57">
      <c r="A22" s="75" t="n">
        <v>14</v>
      </c>
      <c r="B22" s="75" t="inlineStr">
        <is>
          <t>农村人居环境
卫生整治项目</t>
        </is>
      </c>
      <c r="C22" s="75" t="inlineStr">
        <is>
          <t>新建</t>
        </is>
      </c>
      <c r="D22" s="75" t="inlineStr">
        <is>
          <t>耿湾乡</t>
        </is>
      </c>
      <c r="E22" s="79" t="inlineStr">
        <is>
          <t>建成“一村万树”达标村2个，每村补助15万元，其中：养羊专业村1个（潘家掌村），其他达标村1个（四合塬村）。</t>
        </is>
      </c>
      <c r="F22" s="77" t="n">
        <v>30</v>
      </c>
      <c r="G22" s="78" t="inlineStr">
        <is>
          <t>改善农村人居环境，为推动乡村振兴提供生态保障。</t>
        </is>
      </c>
      <c r="H22" s="75" t="n">
        <v>2</v>
      </c>
      <c r="I22" s="75" t="n">
        <v>0.0261</v>
      </c>
      <c r="J22" s="75" t="n">
        <v>0.1044</v>
      </c>
      <c r="K22" s="115" t="inlineStr">
        <is>
          <t>自然资源局</t>
        </is>
      </c>
      <c r="L22" s="75" t="inlineStr">
        <is>
          <t>耿湾乡</t>
        </is>
      </c>
    </row>
    <row r="23" ht="55" customFormat="1" customHeight="1" s="57">
      <c r="A23" s="71" t="inlineStr">
        <is>
          <t>三</t>
        </is>
      </c>
      <c r="B23" s="71" t="inlineStr">
        <is>
          <t>环县2021年自主荒山造林项目
合计</t>
        </is>
      </c>
      <c r="C23" s="71" t="inlineStr">
        <is>
          <t>新建</t>
        </is>
      </c>
      <c r="D23" s="71" t="inlineStr">
        <is>
          <t>车道镇10个乡镇</t>
        </is>
      </c>
      <c r="E23" s="81" t="inlineStr">
        <is>
          <t>自主荒山造林40000亩，每亩补助资金200元，共计800万元，本次安排560万元。</t>
        </is>
      </c>
      <c r="F23" s="73">
        <f>SUM(F24:F33)</f>
        <v/>
      </c>
      <c r="G23" s="74" t="inlineStr">
        <is>
          <t>改善生态环境，有效发挥防风固沙、保持水土作用。</t>
        </is>
      </c>
      <c r="H23" s="73">
        <f>SUM(H24:H33)</f>
        <v/>
      </c>
      <c r="I23" s="73">
        <f>SUM(I24:I33)</f>
        <v/>
      </c>
      <c r="J23" s="73">
        <f>SUM(J24:J33)</f>
        <v/>
      </c>
      <c r="K23" s="114" t="inlineStr">
        <is>
          <t>自然资源局</t>
        </is>
      </c>
      <c r="L23" s="71" t="inlineStr">
        <is>
          <t>自然资源局</t>
        </is>
      </c>
    </row>
    <row r="24" ht="55" customFormat="1" customHeight="1" s="57">
      <c r="A24" s="75" t="n">
        <v>1</v>
      </c>
      <c r="B24" s="75" t="inlineStr">
        <is>
          <t>环县2021年自主荒山造林项目</t>
        </is>
      </c>
      <c r="C24" s="75" t="inlineStr">
        <is>
          <t>新建</t>
        </is>
      </c>
      <c r="D24" s="75" t="inlineStr">
        <is>
          <t>车道镇</t>
        </is>
      </c>
      <c r="E24" s="79" t="inlineStr">
        <is>
          <t>自主荒山造林4447亩，其中：安掌村577亩、代掌村443.4亩、苦水掌村1061亩、刘园子村738.3亩、樱桃掌村573亩、元峁村1054.3亩。</t>
        </is>
      </c>
      <c r="F24" s="77" t="n">
        <v>62</v>
      </c>
      <c r="G24" s="79" t="inlineStr">
        <is>
          <t>改善生态环境，有效发挥防风固沙、保持水土作用。</t>
        </is>
      </c>
      <c r="H24" s="75" t="n">
        <v>6</v>
      </c>
      <c r="I24" s="75" t="n">
        <v>0.124</v>
      </c>
      <c r="J24" s="75" t="n">
        <v>0.5590000000000001</v>
      </c>
      <c r="K24" s="115" t="inlineStr">
        <is>
          <t>自然资源局</t>
        </is>
      </c>
      <c r="L24" s="75" t="inlineStr">
        <is>
          <t>自然资源局</t>
        </is>
      </c>
    </row>
    <row r="25" ht="55" customFormat="1" customHeight="1" s="57">
      <c r="A25" s="75" t="n">
        <v>2</v>
      </c>
      <c r="B25" s="75" t="inlineStr">
        <is>
          <t>环县2021年自主荒山造林项目</t>
        </is>
      </c>
      <c r="C25" s="75" t="inlineStr">
        <is>
          <t>新建</t>
        </is>
      </c>
      <c r="D25" s="75" t="inlineStr">
        <is>
          <t>樊家川镇</t>
        </is>
      </c>
      <c r="E25" s="79" t="inlineStr">
        <is>
          <t>自主荒山造林2000亩，其中：马驿沟村1000亩、闫塬村1000亩。</t>
        </is>
      </c>
      <c r="F25" s="77" t="n">
        <v>28</v>
      </c>
      <c r="G25" s="79" t="inlineStr">
        <is>
          <t>改善生态环境，有效发挥防风固沙、保持水土作用。</t>
        </is>
      </c>
      <c r="H25" s="75" t="n">
        <v>2</v>
      </c>
      <c r="I25" s="75" t="n">
        <v>0.0395</v>
      </c>
      <c r="J25" s="75" t="n">
        <v>0.1963</v>
      </c>
      <c r="K25" s="115" t="inlineStr">
        <is>
          <t>自然资源局</t>
        </is>
      </c>
      <c r="L25" s="75" t="inlineStr">
        <is>
          <t>自然资源局</t>
        </is>
      </c>
    </row>
    <row r="26" ht="57" customFormat="1" customHeight="1" s="57">
      <c r="A26" s="75" t="n">
        <v>3</v>
      </c>
      <c r="B26" s="75" t="inlineStr">
        <is>
          <t>环县2021年自主荒山造林项目</t>
        </is>
      </c>
      <c r="C26" s="75" t="inlineStr">
        <is>
          <t>新建</t>
        </is>
      </c>
      <c r="D26" s="75" t="inlineStr">
        <is>
          <t>耿湾乡</t>
        </is>
      </c>
      <c r="E26" s="79" t="inlineStr">
        <is>
          <t>自主荒山造林3052亩，其中：耿河村421.2亩、潘掌村623亩、天桥村305.8亩、早流渠村1702亩。</t>
        </is>
      </c>
      <c r="F26" s="75" t="n">
        <v>42</v>
      </c>
      <c r="G26" s="79" t="inlineStr">
        <is>
          <t>改善生态环境，有效发挥防风固沙、保持水土作用。</t>
        </is>
      </c>
      <c r="H26" s="75" t="n">
        <v>4</v>
      </c>
      <c r="I26" s="75" t="n">
        <v>0.08599999999999999</v>
      </c>
      <c r="J26" s="75" t="n">
        <v>0.4125</v>
      </c>
      <c r="K26" s="115" t="inlineStr">
        <is>
          <t>自然资源局</t>
        </is>
      </c>
      <c r="L26" s="75" t="inlineStr">
        <is>
          <t>自然资源局</t>
        </is>
      </c>
    </row>
    <row r="27" ht="60" customFormat="1" customHeight="1" s="57">
      <c r="A27" s="75" t="n">
        <v>4</v>
      </c>
      <c r="B27" s="75" t="inlineStr">
        <is>
          <t>环县2021年自主荒山造林项目</t>
        </is>
      </c>
      <c r="C27" s="75" t="inlineStr">
        <is>
          <t>新建</t>
        </is>
      </c>
      <c r="D27" s="75" t="inlineStr">
        <is>
          <t>合道镇</t>
        </is>
      </c>
      <c r="E27" s="79" t="inlineStr">
        <is>
          <t>自主荒山造林1160亩，其中：陈旗塬村608亩、陶洼子村552亩。</t>
        </is>
      </c>
      <c r="F27" s="75" t="n">
        <v>16</v>
      </c>
      <c r="G27" s="79" t="inlineStr">
        <is>
          <t>改善生态环境，有效发挥防风固沙、保持水土作用。</t>
        </is>
      </c>
      <c r="H27" s="75" t="n">
        <v>2</v>
      </c>
      <c r="I27" s="75" t="n">
        <v>0.0481</v>
      </c>
      <c r="J27" s="75" t="n">
        <v>0.2142</v>
      </c>
      <c r="K27" s="115" t="inlineStr">
        <is>
          <t>自然资源局</t>
        </is>
      </c>
      <c r="L27" s="75" t="inlineStr">
        <is>
          <t>自然资源局</t>
        </is>
      </c>
    </row>
    <row r="28" ht="59" customFormat="1" customHeight="1" s="57">
      <c r="A28" s="75" t="n">
        <v>5</v>
      </c>
      <c r="B28" s="75" t="inlineStr">
        <is>
          <t>环县2021年自主荒山造林项目</t>
        </is>
      </c>
      <c r="C28" s="75" t="inlineStr">
        <is>
          <t>新建</t>
        </is>
      </c>
      <c r="D28" s="75" t="inlineStr">
        <is>
          <t>虎洞镇</t>
        </is>
      </c>
      <c r="E28" s="79" t="inlineStr">
        <is>
          <t>自主荒山造林5227亩，其中：常兆台村2256.1亩、张湾村2970.9亩。</t>
        </is>
      </c>
      <c r="F28" s="75" t="n">
        <v>75</v>
      </c>
      <c r="G28" s="79" t="inlineStr">
        <is>
          <t>改善生态环境，有效发挥防风固沙、保持水土作用。</t>
        </is>
      </c>
      <c r="H28" s="75" t="n">
        <v>2</v>
      </c>
      <c r="I28" s="75" t="n">
        <v>0.0401</v>
      </c>
      <c r="J28" s="75" t="n">
        <v>0.1796</v>
      </c>
      <c r="K28" s="115" t="inlineStr">
        <is>
          <t>自然资源局</t>
        </is>
      </c>
      <c r="L28" s="75" t="inlineStr">
        <is>
          <t>自然资源局</t>
        </is>
      </c>
    </row>
    <row r="29" ht="66" customFormat="1" customHeight="1" s="57">
      <c r="A29" s="75" t="n">
        <v>6</v>
      </c>
      <c r="B29" s="75" t="inlineStr">
        <is>
          <t>环县2021年自主荒山造林项目</t>
        </is>
      </c>
      <c r="C29" s="75" t="inlineStr">
        <is>
          <t>新建</t>
        </is>
      </c>
      <c r="D29" s="75" t="inlineStr">
        <is>
          <t>环城镇</t>
        </is>
      </c>
      <c r="E29" s="79" t="inlineStr">
        <is>
          <t>自主荒山造林9244亩，其中：陈汤塬村1000亩、龚淌村1010亩、漫塬村2596亩、宁老庄村1000亩、唐塬村2661亩、西川村977亩。</t>
        </is>
      </c>
      <c r="F29" s="75" t="n">
        <v>130</v>
      </c>
      <c r="G29" s="79" t="inlineStr">
        <is>
          <t>改善生态环境，有效发挥防风固沙、保持水土作用。</t>
        </is>
      </c>
      <c r="H29" s="75" t="n">
        <v>6</v>
      </c>
      <c r="I29" s="75" t="n">
        <v>0.1195</v>
      </c>
      <c r="J29" s="75" t="n">
        <v>0.4972</v>
      </c>
      <c r="K29" s="115" t="inlineStr">
        <is>
          <t>自然资源局</t>
        </is>
      </c>
      <c r="L29" s="75" t="inlineStr">
        <is>
          <t>自然资源局</t>
        </is>
      </c>
    </row>
    <row r="30" ht="52" customHeight="1">
      <c r="A30" s="75" t="n">
        <v>7</v>
      </c>
      <c r="B30" s="75" t="inlineStr">
        <is>
          <t>环县2021年自主荒山造林项目</t>
        </is>
      </c>
      <c r="C30" s="75" t="inlineStr">
        <is>
          <t>新建</t>
        </is>
      </c>
      <c r="D30" s="75" t="inlineStr">
        <is>
          <t>毛井镇</t>
        </is>
      </c>
      <c r="E30" s="79" t="inlineStr">
        <is>
          <t>自主荒山造林562亩，其中：大户掌村202亩、砖城子村360亩。</t>
        </is>
      </c>
      <c r="F30" s="75" t="n">
        <v>7</v>
      </c>
      <c r="G30" s="79" t="inlineStr">
        <is>
          <t>改善生态环境，有效发挥防风固沙、保持水土作用。</t>
        </is>
      </c>
      <c r="H30" s="75" t="n">
        <v>2</v>
      </c>
      <c r="I30" s="75" t="n">
        <v>0.0451</v>
      </c>
      <c r="J30" s="75" t="n">
        <v>0.1956</v>
      </c>
      <c r="K30" s="115" t="inlineStr">
        <is>
          <t>自然资源局</t>
        </is>
      </c>
      <c r="L30" s="75" t="inlineStr">
        <is>
          <t>自然资源局</t>
        </is>
      </c>
    </row>
    <row r="31" ht="56" customHeight="1">
      <c r="A31" s="75" t="n">
        <v>8</v>
      </c>
      <c r="B31" s="75" t="inlineStr">
        <is>
          <t>环县2021年自主荒山造林项目</t>
        </is>
      </c>
      <c r="C31" s="75" t="inlineStr">
        <is>
          <t>新建</t>
        </is>
      </c>
      <c r="D31" s="75" t="inlineStr">
        <is>
          <t>木钵镇</t>
        </is>
      </c>
      <c r="E31" s="79" t="inlineStr">
        <is>
          <t>自主荒山造林3410亩，其中：曹旗村826.5亩、井儿岔村385.3亩、坪子塬村1340亩、周家湾村858.2亩。</t>
        </is>
      </c>
      <c r="F31" s="75" t="n">
        <v>48</v>
      </c>
      <c r="G31" s="79" t="inlineStr">
        <is>
          <t>改善生态环境，有效发挥防风固沙、保持水土作用。</t>
        </is>
      </c>
      <c r="H31" s="75" t="n">
        <v>4</v>
      </c>
      <c r="I31" s="75" t="n">
        <v>0.0832</v>
      </c>
      <c r="J31" s="75" t="n">
        <v>0.3707</v>
      </c>
      <c r="K31" s="115" t="inlineStr">
        <is>
          <t>自然资源局</t>
        </is>
      </c>
      <c r="L31" s="75" t="inlineStr">
        <is>
          <t>自然资源局</t>
        </is>
      </c>
    </row>
    <row r="32" ht="55" customHeight="1">
      <c r="A32" s="75" t="n">
        <v>9</v>
      </c>
      <c r="B32" s="75" t="inlineStr">
        <is>
          <t>环县2021年自主荒山造林项目</t>
        </is>
      </c>
      <c r="C32" s="75" t="inlineStr">
        <is>
          <t>新建</t>
        </is>
      </c>
      <c r="D32" s="75" t="inlineStr">
        <is>
          <t>曲子镇</t>
        </is>
      </c>
      <c r="E32" s="79" t="inlineStr">
        <is>
          <t>自主荒山造林9764亩，其中：西沟村7871亩、许家塬村1893亩。</t>
        </is>
      </c>
      <c r="F32" s="75" t="n">
        <v>136</v>
      </c>
      <c r="G32" s="79" t="inlineStr">
        <is>
          <t>改善生态环境，有效发挥防风固沙、保持水土作用。</t>
        </is>
      </c>
      <c r="H32" s="75" t="n">
        <v>2</v>
      </c>
      <c r="I32" s="75" t="n">
        <v>0.0387</v>
      </c>
      <c r="J32" s="75" t="n">
        <v>0.1664</v>
      </c>
      <c r="K32" s="115" t="inlineStr">
        <is>
          <t>自然资源局</t>
        </is>
      </c>
      <c r="L32" s="75" t="inlineStr">
        <is>
          <t>自然资源局</t>
        </is>
      </c>
    </row>
    <row r="33" ht="54" customHeight="1">
      <c r="A33" s="75" t="n">
        <v>10</v>
      </c>
      <c r="B33" s="75" t="inlineStr">
        <is>
          <t>环县2021年自主荒山造林项目</t>
        </is>
      </c>
      <c r="C33" s="75" t="inlineStr">
        <is>
          <t>新建</t>
        </is>
      </c>
      <c r="D33" s="75" t="inlineStr">
        <is>
          <t>山城乡</t>
        </is>
      </c>
      <c r="E33" s="79" t="inlineStr">
        <is>
          <t>自主荒山造林1134亩，其中：八里铺村1134亩。</t>
        </is>
      </c>
      <c r="F33" s="75" t="n">
        <v>16</v>
      </c>
      <c r="G33" s="79" t="inlineStr">
        <is>
          <t>改善生态环境，有效发挥防风固沙、保持水土作用。</t>
        </is>
      </c>
      <c r="H33" s="75" t="n">
        <v>1</v>
      </c>
      <c r="I33" s="75" t="n">
        <v>0.0208</v>
      </c>
      <c r="J33" s="75" t="n">
        <v>0.0985</v>
      </c>
      <c r="K33" s="115" t="inlineStr">
        <is>
          <t>自然资源局</t>
        </is>
      </c>
      <c r="L33" s="75" t="inlineStr">
        <is>
          <t>自然资源局</t>
        </is>
      </c>
    </row>
    <row r="34" ht="64" customHeight="1">
      <c r="A34" s="71" t="inlineStr">
        <is>
          <t>四</t>
        </is>
      </c>
      <c r="B34" s="71" t="inlineStr">
        <is>
          <t>环县2021年中央财政森林抚育补助项目</t>
        </is>
      </c>
      <c r="C34" s="71" t="inlineStr">
        <is>
          <t>新建</t>
        </is>
      </c>
      <c r="D34" s="71" t="inlineStr">
        <is>
          <t>毛井镇砖城子村</t>
        </is>
      </c>
      <c r="E34" s="80" t="inlineStr">
        <is>
          <t>森林抚育10000亩，每亩补助100元，共计100万元，本次安排70万元。</t>
        </is>
      </c>
      <c r="F34" s="71" t="n">
        <v>70</v>
      </c>
      <c r="G34" s="81" t="inlineStr">
        <is>
          <t>有效改善林分结构，提高森林质量，促进森林健康生长，增强生态防护功能。</t>
        </is>
      </c>
      <c r="H34" s="71" t="n">
        <v>1</v>
      </c>
      <c r="I34" s="71" t="n">
        <v>0.021</v>
      </c>
      <c r="J34" s="71" t="n">
        <v>0.1052</v>
      </c>
      <c r="K34" s="71" t="inlineStr">
        <is>
          <t>自然资源局</t>
        </is>
      </c>
      <c r="L34" s="71" t="inlineStr">
        <is>
          <t>自然
资源局</t>
        </is>
      </c>
    </row>
    <row r="35" ht="73" customHeight="1">
      <c r="A35" s="71" t="inlineStr">
        <is>
          <t>五</t>
        </is>
      </c>
      <c r="B35" s="71" t="inlineStr">
        <is>
          <t>环县环城镇十八里村2021年荒山造林项目</t>
        </is>
      </c>
      <c r="C35" s="71" t="inlineStr">
        <is>
          <t>新建</t>
        </is>
      </c>
      <c r="D35" s="71" t="inlineStr">
        <is>
          <t>环城镇十八里村</t>
        </is>
      </c>
      <c r="E35" s="81" t="inlineStr">
        <is>
          <t>完成荒山造林408亩，安排资金141万元。</t>
        </is>
      </c>
      <c r="F35" s="71" t="n">
        <v>141</v>
      </c>
      <c r="G35" s="81" t="inlineStr">
        <is>
          <t>通过实施该项目，进一步改善周围生态环境，增强防护功能，实现绿色发展。</t>
        </is>
      </c>
      <c r="H35" s="71" t="n">
        <v>1</v>
      </c>
      <c r="I35" s="71" t="n">
        <v>0.0185</v>
      </c>
      <c r="J35" s="71" t="n">
        <v>0.07489999999999999</v>
      </c>
      <c r="K35" s="71" t="inlineStr">
        <is>
          <t>自然资源局</t>
        </is>
      </c>
      <c r="L35" s="71" t="inlineStr">
        <is>
          <t>自然
资源局</t>
        </is>
      </c>
    </row>
    <row r="36" ht="73" customHeight="1">
      <c r="A36" s="71" t="inlineStr">
        <is>
          <t>六</t>
        </is>
      </c>
      <c r="B36" s="71" t="inlineStr">
        <is>
          <t>环县山城乡王山口子村营盘山土地整治项目</t>
        </is>
      </c>
      <c r="C36" s="71" t="inlineStr">
        <is>
          <t>新建</t>
        </is>
      </c>
      <c r="D36" s="71" t="inlineStr">
        <is>
          <t>山城乡王山口子村</t>
        </is>
      </c>
      <c r="E36" s="81" t="inlineStr">
        <is>
          <t>土地平整2325.45亩，田间道270米，生产路2150米。</t>
        </is>
      </c>
      <c r="F36" s="71" t="n">
        <v>291</v>
      </c>
      <c r="G36" s="81" t="inlineStr">
        <is>
          <t>提高耕地质量，改善农业生产条件，优化农业产业结构，确保粮食增产，群众增收。</t>
        </is>
      </c>
      <c r="H36" s="71" t="n">
        <v>1</v>
      </c>
      <c r="I36" s="71" t="n">
        <v>0.193</v>
      </c>
      <c r="J36" s="71" t="n">
        <v>0.9532</v>
      </c>
      <c r="K36" s="71" t="inlineStr">
        <is>
          <t>自然资源局</t>
        </is>
      </c>
      <c r="L36" s="71" t="inlineStr">
        <is>
          <t>自然
资源局</t>
        </is>
      </c>
    </row>
    <row r="37" ht="45" customHeight="1">
      <c r="A37" s="84" t="inlineStr">
        <is>
          <t>七</t>
        </is>
      </c>
      <c r="B37" s="84" t="inlineStr">
        <is>
          <t>小额扶贫贷款
贴息合计</t>
        </is>
      </c>
      <c r="C37" s="84" t="inlineStr">
        <is>
          <t>续建</t>
        </is>
      </c>
      <c r="D37" s="71" t="inlineStr">
        <is>
          <t>有关
乡镇</t>
        </is>
      </c>
      <c r="E37" s="81" t="inlineStr">
        <is>
          <t>小额贷款贴息250万元。</t>
        </is>
      </c>
      <c r="F37" s="71" t="n">
        <v>250</v>
      </c>
      <c r="G37" s="71" t="inlineStr">
        <is>
          <t>促进农民增收，巩固脱贫成果。</t>
        </is>
      </c>
      <c r="H37" s="71" t="n">
        <v>251</v>
      </c>
      <c r="I37" s="71" t="n">
        <v>0.551</v>
      </c>
      <c r="J37" s="71" t="n">
        <v>2.3842</v>
      </c>
      <c r="K37" s="71" t="inlineStr">
        <is>
          <t>财政综合事务中心</t>
        </is>
      </c>
      <c r="L37" s="83" t="inlineStr">
        <is>
          <t>各乡镇</t>
        </is>
      </c>
    </row>
    <row r="38" ht="40" customHeight="1">
      <c r="A38" s="84" t="inlineStr">
        <is>
          <t>八</t>
        </is>
      </c>
      <c r="B38" s="84" t="inlineStr">
        <is>
          <t>精准扶贫专项贷款贴息合计</t>
        </is>
      </c>
      <c r="C38" s="84" t="inlineStr">
        <is>
          <t>续建</t>
        </is>
      </c>
      <c r="D38" s="71" t="inlineStr">
        <is>
          <t>有关
乡镇</t>
        </is>
      </c>
      <c r="E38" s="80" t="inlineStr">
        <is>
          <t>精准扶贫贷款贴息286万元。</t>
        </is>
      </c>
      <c r="F38" s="83" t="n">
        <v>286</v>
      </c>
      <c r="G38" s="71" t="inlineStr">
        <is>
          <t>促进农民增收，巩固脱贫成果。</t>
        </is>
      </c>
      <c r="H38" s="83" t="n">
        <v>251</v>
      </c>
      <c r="I38" s="83" t="n">
        <v>1.3731</v>
      </c>
      <c r="J38" s="83" t="n">
        <v>5.4924</v>
      </c>
      <c r="K38" s="71" t="inlineStr">
        <is>
          <t>财政综合事务中心</t>
        </is>
      </c>
      <c r="L38" s="83" t="inlineStr">
        <is>
          <t>各乡镇</t>
        </is>
      </c>
    </row>
    <row r="39" ht="48" customFormat="1" customHeight="1" s="55">
      <c r="A39" s="84" t="inlineStr">
        <is>
          <t>九</t>
        </is>
      </c>
      <c r="B39" s="84" t="inlineStr">
        <is>
          <t>苹果更新栽植
补助项目</t>
        </is>
      </c>
      <c r="C39" s="84" t="inlineStr">
        <is>
          <t>新建</t>
        </is>
      </c>
      <c r="D39" s="84" t="inlineStr">
        <is>
          <t>有关乡镇</t>
        </is>
      </c>
      <c r="E39" s="81" t="inlineStr">
        <is>
          <t>扶持516户脱贫户更新栽植果树716.82亩，每亩补助300元；扶持270户一般农户更新栽植果树392.86亩，每亩补助200元。</t>
        </is>
      </c>
      <c r="F39" s="71">
        <f>SUM(F40:F41)</f>
        <v/>
      </c>
      <c r="G39" s="116" t="inlineStr">
        <is>
          <t>发展苹果产业，提高农户家庭收入。</t>
        </is>
      </c>
      <c r="H39" s="71">
        <f>SUM(H40:H41)</f>
        <v/>
      </c>
      <c r="I39" s="71">
        <f>SUM(I40:I41)</f>
        <v/>
      </c>
      <c r="J39" s="71">
        <f>SUM(J40:J41)</f>
        <v/>
      </c>
      <c r="K39" s="71" t="inlineStr">
        <is>
          <t>果业发展中心</t>
        </is>
      </c>
      <c r="L39" s="71" t="inlineStr">
        <is>
          <t>各乡镇</t>
        </is>
      </c>
    </row>
    <row r="40" ht="113" customHeight="1">
      <c r="A40" s="99" t="n">
        <v>1</v>
      </c>
      <c r="B40" s="87" t="inlineStr">
        <is>
          <t>苹果更新栽植
补助项目</t>
        </is>
      </c>
      <c r="C40" s="94" t="inlineStr">
        <is>
          <t>新建</t>
        </is>
      </c>
      <c r="D40" s="94" t="inlineStr">
        <is>
          <t>八珠等乡镇</t>
        </is>
      </c>
      <c r="E40" s="89" t="inlineStr">
        <is>
          <t>八珠乡58户62.5亩，其中白塬村2户2亩，马连掌村33户53亩，湫坝沟村3户7.5亩；木钵镇5户11亩，其中关营村5户11亩；天池乡87户191.8亩，其中苏北岔村31户95亩，老庄湾村56户96.8亩；樊家川镇180户162.62亩，其中马驿沟村37户96.86亩，闫塬143户65.76亩；合道镇4户10亩，其中瓦天沟村4户10亩；演武乡170户241.9亩，其中佛岔村13户37亩，黑泉河村6户23亩，黄山村36户13.10亩，路家塬村33户42亩，吴家塬村13户17亩，杨家洼村14户26.3亩，曳郭咀村16户21.5亩，走马硷村39户，62亩；车道镇33户37亩，其中王西掌村1户2亩，安掌村31户35亩。</t>
        </is>
      </c>
      <c r="F40" s="90" t="n">
        <v>21.5046</v>
      </c>
      <c r="G40" s="91" t="inlineStr">
        <is>
          <t>发展苹果产业，提高农户家庭经济收入。</t>
        </is>
      </c>
      <c r="H40" s="90" t="n">
        <v>19</v>
      </c>
      <c r="I40" s="90" t="n">
        <v>0.0516</v>
      </c>
      <c r="J40" s="90" t="n">
        <v>0.1749</v>
      </c>
      <c r="K40" s="94" t="inlineStr">
        <is>
          <t>果业发展中心</t>
        </is>
      </c>
      <c r="L40" s="94" t="inlineStr">
        <is>
          <t>各乡镇</t>
        </is>
      </c>
    </row>
    <row r="41" ht="113" customHeight="1">
      <c r="A41" s="75" t="n">
        <v>2</v>
      </c>
      <c r="B41" s="99" t="inlineStr">
        <is>
          <t>苹果更新栽植
补助项目</t>
        </is>
      </c>
      <c r="C41" s="94" t="inlineStr">
        <is>
          <t>新建</t>
        </is>
      </c>
      <c r="D41" s="94" t="inlineStr">
        <is>
          <t>八珠等乡镇</t>
        </is>
      </c>
      <c r="E41" s="89" t="inlineStr">
        <is>
          <t>八珠乡20户31亩，其中白塬村1户1亩，马连掌村18户28亩，湫坝沟村1户2亩；木钵镇8户13.5亩，关营村8户13.5亩；天池乡59户103.2亩，其中苏北岔19户51亩，老庄湾村40户52.2亩；樊家川镇64户66.06亩，其中马驿沟村17户39.5亩，闫塬村47户26.56亩；合道镇9户13亩，其中瓦天沟村9户13亩；演武乡98户152.8亩，其中佛岔村2户3亩，黑泉河村14户40亩，黄山村18户4.6亩，刘坪村1户15亩，路家塬村7户7亩，吴家塬村9户13亩，杨家洼村5户6.7亩，曳郭咀村7户6.5亩，走马硷村35户57亩；车道镇10户12亩，其中安掌村11户12亩；曲子镇1户1.3亩，油坊塬村1户1.3亩。</t>
        </is>
      </c>
      <c r="F41" s="75" t="n">
        <v>7.8572</v>
      </c>
      <c r="G41" s="91" t="inlineStr">
        <is>
          <t>发展苹果产业，提高农户家庭经济收入。</t>
        </is>
      </c>
      <c r="H41" s="75" t="n">
        <v>20</v>
      </c>
      <c r="I41" s="75" t="n">
        <v>0.027</v>
      </c>
      <c r="J41" s="75" t="n">
        <v>0.0958</v>
      </c>
      <c r="K41" s="94" t="inlineStr">
        <is>
          <t>果业发展中心</t>
        </is>
      </c>
      <c r="L41" s="94" t="inlineStr">
        <is>
          <t>各乡镇</t>
        </is>
      </c>
    </row>
    <row r="42" ht="59" customFormat="1" customHeight="1" s="56">
      <c r="A42" s="71" t="inlineStr">
        <is>
          <t>十</t>
        </is>
      </c>
      <c r="B42" s="71" t="inlineStr">
        <is>
          <t>脱贫户（含监测对象）羊棚建设合计</t>
        </is>
      </c>
      <c r="C42" s="71" t="inlineStr">
        <is>
          <t>新建</t>
        </is>
      </c>
      <c r="D42" s="71" t="inlineStr">
        <is>
          <t>车道镇等4个乡镇</t>
        </is>
      </c>
      <c r="E42" s="81" t="inlineStr">
        <is>
          <t>扶持车道等4乡镇39个村341户脱贫户（含监测对象），每户新建或改扩建羊畜暖棚1座，产权归农户所有。“75㎡+75㎡”每座补助1.8万元，“50㎡+50㎡”每座补助1.2万元，“63㎡+45㎡”每座补助1.8万元，改扩建每座补助0.3万元。</t>
        </is>
      </c>
      <c r="F42" s="71">
        <f>SUM(F43:F46)</f>
        <v/>
      </c>
      <c r="G42" s="81" t="inlineStr">
        <is>
          <t>改善养殖配套设施，减少饲草浪费，提升养殖效益，增加养殖收入。</t>
        </is>
      </c>
      <c r="H42" s="71">
        <f>SUM(H43:H46)</f>
        <v/>
      </c>
      <c r="I42" s="71">
        <f>SUM(I43:I46)</f>
        <v/>
      </c>
      <c r="J42" s="71">
        <f>SUM(J43:J46)</f>
        <v/>
      </c>
      <c r="K42" s="71" t="inlineStr">
        <is>
          <t>畜牧局</t>
        </is>
      </c>
      <c r="L42" s="71" t="inlineStr">
        <is>
          <t>车道镇等4个乡镇</t>
        </is>
      </c>
    </row>
    <row r="43" ht="55" customHeight="1">
      <c r="A43" s="75" t="n">
        <v>1</v>
      </c>
      <c r="B43" s="75" t="inlineStr">
        <is>
          <t>脱贫户（含监测对象）羊棚建设</t>
        </is>
      </c>
      <c r="C43" s="75" t="inlineStr">
        <is>
          <t>新建</t>
        </is>
      </c>
      <c r="D43" s="75" t="inlineStr">
        <is>
          <t>车道镇</t>
        </is>
      </c>
      <c r="E43" s="79" t="inlineStr">
        <is>
          <t>扶持5户脱贫户（含监测对象）每户新建或改扩建羊畜暖棚1座，其中：吊渠村4座，对标补齐2座每座补助1.5万元，新建“75㎡+75㎡”1座，补助1.8万元，改扩建1座，补助0.3万元；陈掌村1座，对标补齐补助0.9万元。</t>
        </is>
      </c>
      <c r="F43" s="75" t="n">
        <v>6</v>
      </c>
      <c r="G43" s="79" t="inlineStr">
        <is>
          <t>改善养殖配套设施，减少饲草浪费，提升养殖效益，增加养殖收入。</t>
        </is>
      </c>
      <c r="H43" s="75" t="n">
        <v>2</v>
      </c>
      <c r="I43" s="75" t="n">
        <v>0.0005</v>
      </c>
      <c r="J43" s="75" t="n">
        <v>0.0024</v>
      </c>
      <c r="K43" s="75" t="inlineStr">
        <is>
          <t>畜牧局</t>
        </is>
      </c>
      <c r="L43" s="75" t="inlineStr">
        <is>
          <t>车道镇</t>
        </is>
      </c>
    </row>
    <row r="44" ht="61" customHeight="1">
      <c r="A44" s="75" t="n">
        <v>2</v>
      </c>
      <c r="B44" s="75" t="inlineStr">
        <is>
          <t>脱贫户（含监测对象）羊棚建设</t>
        </is>
      </c>
      <c r="C44" s="75" t="inlineStr">
        <is>
          <t>新建</t>
        </is>
      </c>
      <c r="D44" s="75" t="inlineStr">
        <is>
          <t>耿湾乡</t>
        </is>
      </c>
      <c r="E44" s="79" t="inlineStr">
        <is>
          <t>扶持103户脱贫户（含监测对象）每户新建或改扩建羊畜暖棚1座，其中：郜庄村11座，耿河村8座，郝东掌村10座，潘掌村10座，四合原村7座，天桥村1座，万湾村55座，早流渠村1座。</t>
        </is>
      </c>
      <c r="F44" s="75" t="n">
        <v>158.1</v>
      </c>
      <c r="G44" s="79" t="inlineStr">
        <is>
          <t>改善养殖配套设施，减少饲草浪费，提升养殖效益，增加养殖收入。</t>
        </is>
      </c>
      <c r="H44" s="75" t="n">
        <v>13</v>
      </c>
      <c r="I44" s="75" t="n">
        <v>0.0103</v>
      </c>
      <c r="J44" s="75" t="n">
        <v>0.0432</v>
      </c>
      <c r="K44" s="75" t="inlineStr">
        <is>
          <t>畜牧局</t>
        </is>
      </c>
      <c r="L44" s="75" t="inlineStr">
        <is>
          <t>耿湾乡</t>
        </is>
      </c>
    </row>
    <row r="45" ht="77" customHeight="1">
      <c r="A45" s="75" t="n">
        <v>3</v>
      </c>
      <c r="B45" s="75" t="inlineStr">
        <is>
          <t>脱贫户（含监测对象）羊棚建设</t>
        </is>
      </c>
      <c r="C45" s="75" t="inlineStr">
        <is>
          <t>新建</t>
        </is>
      </c>
      <c r="D45" s="75" t="inlineStr">
        <is>
          <t>合道镇</t>
        </is>
      </c>
      <c r="E45" s="79" t="inlineStr">
        <is>
          <t>扶持145户脱贫户（含监测对象）每户新建或改扩建羊畜暖棚1座，其中：常崾岘村12座，陈旗塬村2座，何坪村9座，红崖洼村2座，大路洼村21座 ，梁坪村15座，尚西坪村9座，唐台子村5座，陶洼子村7座，瓦天沟村4座，辛坪村3座，杨坪沟村5座，寨子坪村10座，赵塬村7座，朱塬5座，赵台村18座，沈岭村11座。</t>
        </is>
      </c>
      <c r="F45" s="75" t="n">
        <v>221.1</v>
      </c>
      <c r="G45" s="79" t="inlineStr">
        <is>
          <t>改善养殖配套设施，减少饲草浪费，提升养殖效益，增加养殖收入。</t>
        </is>
      </c>
      <c r="H45" s="75" t="n">
        <v>17</v>
      </c>
      <c r="I45" s="75" t="n">
        <v>0.0145</v>
      </c>
      <c r="J45" s="75" t="n">
        <v>0.0609</v>
      </c>
      <c r="K45" s="75" t="inlineStr">
        <is>
          <t>畜牧局</t>
        </is>
      </c>
      <c r="L45" s="75" t="inlineStr">
        <is>
          <t>合道镇</t>
        </is>
      </c>
    </row>
    <row r="46" ht="66" customHeight="1">
      <c r="A46" s="75" t="n">
        <v>4</v>
      </c>
      <c r="B46" s="75" t="inlineStr">
        <is>
          <t>脱贫户（含监测对象）羊棚建设</t>
        </is>
      </c>
      <c r="C46" s="75" t="inlineStr">
        <is>
          <t>新建</t>
        </is>
      </c>
      <c r="D46" s="75" t="inlineStr">
        <is>
          <t>南湫乡</t>
        </is>
      </c>
      <c r="E46" s="79" t="inlineStr">
        <is>
          <t>扶持88户脱贫户（含监测对象）每户新建或改扩建羊畜暖棚1座，其中：代家洼村8座，杨兴堡村9座，双井子村10座，花儿山村13座，岳后渠村15座，党家洼村13座，洪涝池村20座。</t>
        </is>
      </c>
      <c r="F46" s="75" t="n">
        <v>134.4</v>
      </c>
      <c r="G46" s="79" t="inlineStr">
        <is>
          <t>改善养殖配套设施，减少饲草浪费，提升养殖效益，增加养殖收入。</t>
        </is>
      </c>
      <c r="H46" s="75" t="n">
        <v>7</v>
      </c>
      <c r="I46" s="75" t="n">
        <v>0.008800000000000001</v>
      </c>
      <c r="J46" s="75" t="n">
        <v>0.0369</v>
      </c>
      <c r="K46" s="75" t="inlineStr">
        <is>
          <t>畜牧局</t>
        </is>
      </c>
      <c r="L46" s="75" t="inlineStr">
        <is>
          <t>南湫乡</t>
        </is>
      </c>
    </row>
    <row r="47" ht="51" customHeight="1">
      <c r="A47" s="81" t="inlineStr">
        <is>
          <t>十一</t>
        </is>
      </c>
      <c r="B47" s="71" t="inlineStr">
        <is>
          <t>青贮包裹所需
物资购置合计</t>
        </is>
      </c>
      <c r="C47" s="81" t="inlineStr">
        <is>
          <t>新建</t>
        </is>
      </c>
      <c r="D47" s="81" t="inlineStr">
        <is>
          <t>车道等9个乡镇</t>
        </is>
      </c>
      <c r="E47" s="80" t="inlineStr">
        <is>
          <t>为车道镇等9个乡（镇）69个村购置青贮包裹所需膜90207公斤、麻绳40092公斤。</t>
        </is>
      </c>
      <c r="F47" s="71">
        <f>SUM(F48:F56)</f>
        <v/>
      </c>
      <c r="G47" s="81" t="inlineStr">
        <is>
          <t>扶持贫困户发展草畜产业，提高贫困户收入。</t>
        </is>
      </c>
      <c r="H47" s="81">
        <f>SUM(H48:H56)</f>
        <v/>
      </c>
      <c r="I47" s="81">
        <f>SUM(I48:I56)</f>
        <v/>
      </c>
      <c r="J47" s="81">
        <f>SUM(J48:J56)</f>
        <v/>
      </c>
      <c r="K47" s="81" t="inlineStr">
        <is>
          <t>畜牧局</t>
        </is>
      </c>
      <c r="L47" s="71" t="inlineStr">
        <is>
          <t>车道镇等9个乡镇</t>
        </is>
      </c>
    </row>
    <row r="48" ht="72" customHeight="1">
      <c r="A48" s="75" t="n">
        <v>1</v>
      </c>
      <c r="B48" s="75" t="inlineStr">
        <is>
          <t>青贮包裹所需
物资购置</t>
        </is>
      </c>
      <c r="C48" s="75" t="inlineStr">
        <is>
          <t>新建</t>
        </is>
      </c>
      <c r="D48" s="75" t="inlineStr">
        <is>
          <t>车道镇</t>
        </is>
      </c>
      <c r="E48" s="79" t="inlineStr">
        <is>
          <t>为6个村投放青贮包裹所需膜2916公斤、麻绳1296公斤，投资7.938 万元。其中：魏洼村膜486公斤，麻绳216公斤；万安村膜486公斤，麻绳216公斤；杨掌村膜486公斤，麻绳216公斤；吊渠村膜486公斤，麻绳216公斤；王西掌村膜486公斤，麻绳216公斤；双庙村膜486公斤，麻绳216公斤。</t>
        </is>
      </c>
      <c r="F48" s="75" t="n">
        <v>7.938</v>
      </c>
      <c r="G48" s="79" t="inlineStr">
        <is>
          <t>扶持贫困户发展草畜产业，提高贫困户收入。</t>
        </is>
      </c>
      <c r="H48" s="75" t="n">
        <v>0.0005999999999999999</v>
      </c>
      <c r="I48" s="75" t="n">
        <v>0.068</v>
      </c>
      <c r="J48" s="75" t="n">
        <v>0.266</v>
      </c>
      <c r="K48" s="75" t="inlineStr">
        <is>
          <t>畜牧局</t>
        </is>
      </c>
      <c r="L48" s="75" t="inlineStr">
        <is>
          <t>车道镇</t>
        </is>
      </c>
    </row>
    <row r="49" ht="85" customHeight="1">
      <c r="A49" s="75" t="n">
        <v>2</v>
      </c>
      <c r="B49" s="75" t="inlineStr">
        <is>
          <t>青贮包裹所需
物资购置</t>
        </is>
      </c>
      <c r="C49" s="75" t="inlineStr">
        <is>
          <t>新建</t>
        </is>
      </c>
      <c r="D49" s="75" t="inlineStr">
        <is>
          <t>山城乡</t>
        </is>
      </c>
      <c r="E49" s="79" t="inlineStr">
        <is>
          <t>为9个村投放青贮包裹所需膜11241公斤、麻绳4996公斤，投资30.6005万元。其中：山城堡村膜1080公斤，麻绳480公斤；八里铺村膜1080公斤，麻绳480公斤；薛塬村膜2601公斤，麻绳1156公斤；王山口子村膜1080公斤，麻绳480公斤；寨柯村膜1080公斤，麻绳480公斤；冯家沟膜1080公斤，麻绳480公斤；郝掌村膜1080公斤，麻绳480公斤；赵庄村膜1080公斤，麻绳480公斤；谢庄村膜1080公斤，麻绳480公斤。</t>
        </is>
      </c>
      <c r="F49" s="75" t="n">
        <v>30.6005</v>
      </c>
      <c r="G49" s="79" t="inlineStr">
        <is>
          <t>扶持贫困户发展草畜产业，提高贫困户收入。</t>
        </is>
      </c>
      <c r="H49" s="75" t="n">
        <v>0.0009</v>
      </c>
      <c r="I49" s="75" t="n">
        <v>0.07920000000000001</v>
      </c>
      <c r="J49" s="75" t="n">
        <v>0.2835</v>
      </c>
      <c r="K49" s="75" t="inlineStr">
        <is>
          <t>畜牧局</t>
        </is>
      </c>
      <c r="L49" s="75" t="inlineStr">
        <is>
          <t>山城乡</t>
        </is>
      </c>
    </row>
    <row r="50" ht="84" customHeight="1">
      <c r="A50" s="75" t="n">
        <v>3</v>
      </c>
      <c r="B50" s="75" t="inlineStr">
        <is>
          <t>青贮包裹所需
物资购置</t>
        </is>
      </c>
      <c r="C50" s="75" t="inlineStr">
        <is>
          <t>新建</t>
        </is>
      </c>
      <c r="D50" s="75" t="inlineStr">
        <is>
          <t>耿湾乡</t>
        </is>
      </c>
      <c r="E50" s="79" t="inlineStr">
        <is>
          <t>为9个村投放青贮包裹所需膜2700公斤、麻绳1200公斤，投资7.35万元。其中：张台村270公斤膜，120公斤麻绳；郜庄村270公斤膜，120公斤麻绳；许家掌村270公斤膜，120公斤麻绳；黑城岔村270公斤膜，120公斤麻绳；耿河村270公斤膜，120公斤麻绳；四合原村270公斤膜，120公斤麻绳；万家湾村360公斤膜，160公斤麻绳；潘掌村360公斤膜，160公斤麻绳；郝东掌村360公斤膜，160公斤麻绳；</t>
        </is>
      </c>
      <c r="F50" s="75" t="n">
        <v>7.35</v>
      </c>
      <c r="G50" s="79" t="inlineStr">
        <is>
          <t>扶持贫困户发展草畜产业，提高贫困户收入。</t>
        </is>
      </c>
      <c r="H50" s="75" t="n">
        <v>0.0009</v>
      </c>
      <c r="I50" s="75" t="n">
        <v>0.045</v>
      </c>
      <c r="J50" s="75" t="n">
        <v>0.2025</v>
      </c>
      <c r="K50" s="75" t="inlineStr">
        <is>
          <t>畜牧局</t>
        </is>
      </c>
      <c r="L50" s="75" t="inlineStr">
        <is>
          <t>耿湾乡</t>
        </is>
      </c>
    </row>
    <row r="51" ht="78" customHeight="1">
      <c r="A51" s="75" t="n">
        <v>4</v>
      </c>
      <c r="B51" s="75" t="inlineStr">
        <is>
          <t>青贮包裹所需
物资购置</t>
        </is>
      </c>
      <c r="C51" s="75" t="inlineStr">
        <is>
          <t>新建</t>
        </is>
      </c>
      <c r="D51" s="75" t="inlineStr">
        <is>
          <t>洪德镇</t>
        </is>
      </c>
      <c r="E51" s="79" t="inlineStr">
        <is>
          <t>为7个村投放青贮包裹所需包膜11664公斤、麻绳5184公斤，投资31.752万元。其中：河连湾村膜2187公斤，麻绳972公斤；张塬村膜2187公斤，麻绳972公斤；马塬村膜2187公斤，麻绳972公斤；许旗村膜1458公斤，麻绳648公斤；耿塬畔村膜1458公斤，麻绳648公斤；赵洼村膜729公斤，麻绳324公斤；洪德街村729公斤，麻绳324公斤。</t>
        </is>
      </c>
      <c r="F51" s="75" t="n">
        <v>31.752</v>
      </c>
      <c r="G51" s="79" t="inlineStr">
        <is>
          <t>扶持贫困户发展草畜产业，提高贫困户收入。</t>
        </is>
      </c>
      <c r="H51" s="75" t="n">
        <v>0.0007</v>
      </c>
      <c r="I51" s="75" t="n">
        <v>0.148</v>
      </c>
      <c r="J51" s="75" t="n">
        <v>0.6959</v>
      </c>
      <c r="K51" s="75" t="inlineStr">
        <is>
          <t>畜牧局</t>
        </is>
      </c>
      <c r="L51" s="75" t="inlineStr">
        <is>
          <t>洪德镇</t>
        </is>
      </c>
    </row>
    <row r="52" ht="92" customHeight="1">
      <c r="A52" s="75" t="n">
        <v>5</v>
      </c>
      <c r="B52" s="75" t="inlineStr">
        <is>
          <t>青贮包裹所需
物资购置</t>
        </is>
      </c>
      <c r="C52" s="75" t="inlineStr">
        <is>
          <t>新建</t>
        </is>
      </c>
      <c r="D52" s="75" t="inlineStr">
        <is>
          <t>演武乡</t>
        </is>
      </c>
      <c r="E52" s="79" t="inlineStr">
        <is>
          <t>为9个村投放青贮包裹所需膜26865公斤、麻绳11940公斤，投资73.1325万元。其中：曳郭咀村膜2223公斤，麻绳988公斤；杨家洼村膜2457公斤，麻绳1092公斤；佛岔村膜4464公斤，麻绳1984公斤；黑泉河村膜4464公斤，麻绳1984公斤；刘坪村膜1782公斤，麻绳792公斤；黄山村膜1782公斤，麻绳792公斤；路家塬村膜6795公斤，麻绳3020公斤；吴家塬膜1116公斤，麻绳496公斤；走马硷村膜1782公斤，麻绳792公斤。</t>
        </is>
      </c>
      <c r="F52" s="75" t="n">
        <v>73.13249999999999</v>
      </c>
      <c r="G52" s="79" t="inlineStr">
        <is>
          <t>扶持贫困户发展草畜产业，提高贫困户收入。</t>
        </is>
      </c>
      <c r="H52" s="75" t="n">
        <v>0.0009</v>
      </c>
      <c r="I52" s="75" t="n">
        <v>0.2938</v>
      </c>
      <c r="J52" s="75" t="n">
        <v>1.2537</v>
      </c>
      <c r="K52" s="75" t="inlineStr">
        <is>
          <t>畜牧局</t>
        </is>
      </c>
      <c r="L52" s="75" t="inlineStr">
        <is>
          <t>演武乡</t>
        </is>
      </c>
    </row>
    <row r="53" ht="57" customHeight="1">
      <c r="A53" s="75" t="n">
        <v>6</v>
      </c>
      <c r="B53" s="75" t="inlineStr">
        <is>
          <t>青贮包裹所需
物资购置</t>
        </is>
      </c>
      <c r="C53" s="75" t="inlineStr">
        <is>
          <t>新建</t>
        </is>
      </c>
      <c r="D53" s="75" t="inlineStr">
        <is>
          <t>曲子镇</t>
        </is>
      </c>
      <c r="E53" s="79" t="inlineStr">
        <is>
          <t>为4个村投放青贮包裹所需膜2979公斤、麻绳1324公斤，投资8.1095 万元。其中：西沟村膜900公斤，麻绳400公斤；许家塬膜720公斤，麻绳320公斤；楼房子膜720公斤，麻绳320公斤；宋家塬膜639公斤，麻绳2384公斤。</t>
        </is>
      </c>
      <c r="F53" s="75" t="n">
        <v>8.109500000000001</v>
      </c>
      <c r="G53" s="79" t="inlineStr">
        <is>
          <t>扶持贫困户发展草畜产业，提高贫困户收入。</t>
        </is>
      </c>
      <c r="H53" s="75" t="n">
        <v>0.0004</v>
      </c>
      <c r="I53" s="75" t="n">
        <v>0.04</v>
      </c>
      <c r="J53" s="75" t="n">
        <v>0.16</v>
      </c>
      <c r="K53" s="75" t="inlineStr">
        <is>
          <t>畜牧局</t>
        </is>
      </c>
      <c r="L53" s="75" t="inlineStr">
        <is>
          <t>曲子镇</t>
        </is>
      </c>
    </row>
    <row r="54" ht="142" customHeight="1">
      <c r="A54" s="75" t="n">
        <v>7</v>
      </c>
      <c r="B54" s="75" t="inlineStr">
        <is>
          <t>青贮包裹所需
物资购置</t>
        </is>
      </c>
      <c r="C54" s="75" t="inlineStr">
        <is>
          <t>新建</t>
        </is>
      </c>
      <c r="D54" s="75" t="inlineStr">
        <is>
          <t>天池乡</t>
        </is>
      </c>
      <c r="E54" s="79" t="inlineStr">
        <is>
          <t>为16个村投放青贮包裹所需膜24336公斤、麻绳10816公斤，投资66.248万元。其中：天池村膜1530公斤，麻绳680公斤；张邓塬村膜2250公斤，麻绳1000公斤；梁家河村膜1350公斤，麻绳600公斤；殷屈河膜1440公斤，麻绳640公斤；苏北岔村1530公斤，麻绳680公斤；潘老庄村膜1980公斤，麻绳880公斤；大庄台村膜1440公斤，麻绳640公斤；四合掌村膜1620公斤，麻绳720公斤；老庄湾村膜2250公斤，麻绳1000公斤；井渠淌村膜900公斤，麻绳400公斤；鲜岔村膜900公斤，麻绳400公斤；碾盘岭村膜1350公斤，麻绳600公斤；大方山村膜900公斤，麻绳400公斤；喜家坪村膜1890公斤，麻绳840公斤；曹李川村膜1350公斤，麻绳600公斤；吴城子村膜1656公斤，麻绳736公斤。</t>
        </is>
      </c>
      <c r="F54" s="75" t="n">
        <v>66.248</v>
      </c>
      <c r="G54" s="79" t="inlineStr">
        <is>
          <t>扶持贫困户发展草畜产业，提高贫困户收入。</t>
        </is>
      </c>
      <c r="H54" s="75" t="n">
        <v>0.0016</v>
      </c>
      <c r="I54" s="75" t="n">
        <v>0.15</v>
      </c>
      <c r="J54" s="75" t="n">
        <v>0.45</v>
      </c>
      <c r="K54" s="75" t="inlineStr">
        <is>
          <t>畜牧局</t>
        </is>
      </c>
      <c r="L54" s="75" t="inlineStr">
        <is>
          <t>天池乡</t>
        </is>
      </c>
    </row>
    <row r="55" ht="50" customHeight="1">
      <c r="A55" s="75" t="n">
        <v>8</v>
      </c>
      <c r="B55" s="75" t="inlineStr">
        <is>
          <t>青贮包裹所需
物资购置</t>
        </is>
      </c>
      <c r="C55" s="75" t="inlineStr">
        <is>
          <t>新建</t>
        </is>
      </c>
      <c r="D55" s="75" t="inlineStr">
        <is>
          <t>环城镇</t>
        </is>
      </c>
      <c r="E55" s="79" t="inlineStr">
        <is>
          <t>为城东塬村投放青贮包裹所需膜4599公斤、麻绳2044公斤。</t>
        </is>
      </c>
      <c r="F55" s="75" t="n">
        <v>12.5195</v>
      </c>
      <c r="G55" s="79" t="inlineStr">
        <is>
          <t>扶持贫困户发展草畜产业，提高贫困户收入。</t>
        </is>
      </c>
      <c r="H55" s="75" t="n">
        <v>0.0001</v>
      </c>
      <c r="I55" s="75" t="n">
        <v>0.025</v>
      </c>
      <c r="J55" s="75" t="n">
        <v>0.1125</v>
      </c>
      <c r="K55" s="75" t="inlineStr">
        <is>
          <t>畜牧局</t>
        </is>
      </c>
      <c r="L55" s="75" t="inlineStr">
        <is>
          <t>环城镇</t>
        </is>
      </c>
    </row>
    <row r="56" ht="84" customHeight="1">
      <c r="A56" s="75" t="n">
        <v>9</v>
      </c>
      <c r="B56" s="75" t="inlineStr">
        <is>
          <t>青贮包裹所需
物资购置</t>
        </is>
      </c>
      <c r="C56" s="75" t="inlineStr">
        <is>
          <t>新建</t>
        </is>
      </c>
      <c r="D56" s="75" t="inlineStr">
        <is>
          <t>罗山川乡</t>
        </is>
      </c>
      <c r="E56" s="79" t="inlineStr">
        <is>
          <t>为8个村投放青贮包裹所需膜2907公斤、麻绳1292公斤，投资7.9135万元。其中：西阳洼村膜189公斤，麻绳84公斤；苇芝城村膜270公斤，麻绳120公斤；龙柏山村膜441公斤，麻绳196公斤；兰家掌村膜279公斤，麻绳124公斤；大树塬村膜729公斤，麻绳324公斤；陈渠子村膜306公斤，麻绳136公斤；山水湾村膜234公斤，麻绳104公斤；光明村膜459公斤，麻绳204公斤。</t>
        </is>
      </c>
      <c r="F56" s="75" t="n">
        <v>7.9135</v>
      </c>
      <c r="G56" s="79" t="inlineStr">
        <is>
          <t>扶持贫困户发展草畜产业，提高贫困户收入。</t>
        </is>
      </c>
      <c r="H56" s="75" t="n">
        <v>0.0008</v>
      </c>
      <c r="I56" s="75" t="n">
        <v>0.0289</v>
      </c>
      <c r="J56" s="75" t="n">
        <v>0.1156</v>
      </c>
      <c r="K56" s="75" t="inlineStr">
        <is>
          <t>县畜牧局</t>
        </is>
      </c>
      <c r="L56" s="75" t="inlineStr">
        <is>
          <t>罗山川乡</t>
        </is>
      </c>
    </row>
    <row r="57" ht="57" customHeight="1">
      <c r="A57" s="71" t="inlineStr">
        <is>
          <t>十二</t>
        </is>
      </c>
      <c r="B57" s="71" t="inlineStr">
        <is>
          <t>全日粮饲料加工机械设备购置
项目合计</t>
        </is>
      </c>
      <c r="C57" s="71" t="inlineStr">
        <is>
          <t>新建</t>
        </is>
      </c>
      <c r="D57" s="71" t="inlineStr">
        <is>
          <t>曲子等3个乡镇</t>
        </is>
      </c>
      <c r="E57" s="81" t="inlineStr">
        <is>
          <t>为曲子镇五里桥村、西沟村，木钵镇殷家桥村，八珠乡瓦崾岘村，虎洞张家湾村购置全日粮饲料加工机械设备，产权归村集体所有；为合道镇沈家岭村，山城乡薛塬村，木钵镇邓寨子村，小南沟乡杨胡套子村购置的全日粮饲料加工机械设备增加补助资金。</t>
        </is>
      </c>
      <c r="F57" s="71">
        <f>SUM(F58:F63)</f>
        <v/>
      </c>
      <c r="G57" s="81" t="inlineStr">
        <is>
          <t>扶持脱贫村发展草畜产业，提高贫困户收入。</t>
        </is>
      </c>
      <c r="H57" s="71">
        <f>SUM(H58:H63)</f>
        <v/>
      </c>
      <c r="I57" s="71">
        <f>SUM(I58:I63)</f>
        <v/>
      </c>
      <c r="J57" s="71">
        <f>SUM(J58:J63)</f>
        <v/>
      </c>
      <c r="K57" s="71" t="inlineStr">
        <is>
          <t>畜牧局</t>
        </is>
      </c>
      <c r="L57" s="71" t="inlineStr">
        <is>
          <t>有关乡镇</t>
        </is>
      </c>
    </row>
    <row r="58" ht="44" customHeight="1">
      <c r="A58" s="92" t="n">
        <v>1</v>
      </c>
      <c r="B58" s="75" t="inlineStr">
        <is>
          <t>全日粮饲料加工机械设备购置</t>
        </is>
      </c>
      <c r="C58" s="75" t="inlineStr">
        <is>
          <t>新建</t>
        </is>
      </c>
      <c r="D58" s="75" t="inlineStr">
        <is>
          <t>木钵镇</t>
        </is>
      </c>
      <c r="E58" s="79" t="inlineStr">
        <is>
          <t>为殷家桥村购置“全日粮”加工机械1套。</t>
        </is>
      </c>
      <c r="F58" s="75" t="n">
        <v>63.54</v>
      </c>
      <c r="G58" s="79" t="inlineStr">
        <is>
          <t>扶持脱贫村发展草畜产业，提高贫困户收入。</t>
        </is>
      </c>
      <c r="H58" s="75" t="n">
        <v>1</v>
      </c>
      <c r="I58" s="75" t="n">
        <v>0.0542</v>
      </c>
      <c r="J58" s="75" t="n">
        <v>0.2184</v>
      </c>
      <c r="K58" s="75" t="inlineStr">
        <is>
          <t>畜牧局</t>
        </is>
      </c>
      <c r="L58" s="97" t="inlineStr">
        <is>
          <t>木钵镇</t>
        </is>
      </c>
    </row>
    <row r="59" ht="44" customHeight="1">
      <c r="A59" s="92" t="n">
        <v>2</v>
      </c>
      <c r="B59" s="75" t="inlineStr">
        <is>
          <t>全日粮饲料加工机械设备购置</t>
        </is>
      </c>
      <c r="C59" s="75" t="inlineStr">
        <is>
          <t>新建</t>
        </is>
      </c>
      <c r="D59" s="75" t="inlineStr">
        <is>
          <t>八珠乡</t>
        </is>
      </c>
      <c r="E59" s="79" t="inlineStr">
        <is>
          <t>为瓦崾岘村购置“全日粮”加工机械1套。</t>
        </is>
      </c>
      <c r="F59" s="75" t="n">
        <v>35.14</v>
      </c>
      <c r="G59" s="79" t="inlineStr">
        <is>
          <t>扶持脱贫村发展草畜产业，提高贫困户收入。</t>
        </is>
      </c>
      <c r="H59" s="75" t="n">
        <v>1</v>
      </c>
      <c r="I59" s="75" t="n">
        <v>0.0245</v>
      </c>
      <c r="J59" s="75" t="n">
        <v>0.1014</v>
      </c>
      <c r="K59" s="75" t="inlineStr">
        <is>
          <t>畜牧局</t>
        </is>
      </c>
      <c r="L59" s="97" t="inlineStr">
        <is>
          <t>八珠乡</t>
        </is>
      </c>
    </row>
    <row r="60" ht="44" customHeight="1">
      <c r="A60" s="92" t="n">
        <v>3</v>
      </c>
      <c r="B60" s="75" t="inlineStr">
        <is>
          <t>全日粮饲料加工机械设备购置</t>
        </is>
      </c>
      <c r="C60" s="75" t="inlineStr">
        <is>
          <t>新建</t>
        </is>
      </c>
      <c r="D60" s="75" t="inlineStr">
        <is>
          <t>曲子镇</t>
        </is>
      </c>
      <c r="E60" s="79" t="inlineStr">
        <is>
          <t>为五里桥村购置“全日粮”加工机械1套。</t>
        </is>
      </c>
      <c r="F60" s="75" t="n">
        <v>63.54</v>
      </c>
      <c r="G60" s="79" t="inlineStr">
        <is>
          <t>扶持脱贫村发展草畜产业，提高贫困户收入。</t>
        </is>
      </c>
      <c r="H60" s="75" t="n">
        <v>1</v>
      </c>
      <c r="I60" s="75" t="n">
        <v>0.09429999999999999</v>
      </c>
      <c r="J60" s="75" t="n">
        <v>0.3412</v>
      </c>
      <c r="K60" s="75" t="inlineStr">
        <is>
          <t>畜牧局</t>
        </is>
      </c>
      <c r="L60" s="97" t="inlineStr">
        <is>
          <t>曲子镇</t>
        </is>
      </c>
    </row>
    <row r="61" ht="44" customFormat="1" customHeight="1" s="57">
      <c r="A61" s="92" t="n">
        <v>4</v>
      </c>
      <c r="B61" s="75" t="inlineStr">
        <is>
          <t>全日粮饲料加工机械设备购置</t>
        </is>
      </c>
      <c r="C61" s="75" t="inlineStr">
        <is>
          <t>新建</t>
        </is>
      </c>
      <c r="D61" s="75" t="inlineStr">
        <is>
          <t>曲子镇
西沟村</t>
        </is>
      </c>
      <c r="E61" s="79" t="inlineStr">
        <is>
          <t>为西沟村采购10m³全日粮搅拌机1台。</t>
        </is>
      </c>
      <c r="F61" s="75" t="n">
        <v>10.4</v>
      </c>
      <c r="G61" s="79" t="inlineStr">
        <is>
          <t>扶持脱贫村发展草畜产业，提高贫困户收入。</t>
        </is>
      </c>
      <c r="H61" s="75" t="n">
        <v>1</v>
      </c>
      <c r="I61" s="75" t="n">
        <v>0.09429999999999999</v>
      </c>
      <c r="J61" s="75" t="n">
        <v>0.3421</v>
      </c>
      <c r="K61" s="75" t="inlineStr">
        <is>
          <t>畜牧局</t>
        </is>
      </c>
      <c r="L61" s="97" t="inlineStr">
        <is>
          <t>曲子镇</t>
        </is>
      </c>
    </row>
    <row r="62" ht="59" customFormat="1" customHeight="1" s="57">
      <c r="A62" s="92" t="n">
        <v>5</v>
      </c>
      <c r="B62" s="75" t="inlineStr">
        <is>
          <t>全日粮饲料加工机械设备购置</t>
        </is>
      </c>
      <c r="C62" s="75" t="inlineStr">
        <is>
          <t>新建</t>
        </is>
      </c>
      <c r="D62" s="75" t="inlineStr">
        <is>
          <t>山城乡等4乡镇</t>
        </is>
      </c>
      <c r="E62" s="79" t="inlineStr">
        <is>
          <t>为合道镇沈家岭村，山城乡薛塬村，木钵镇邓寨子村，小南沟乡杨胡套子村每村购置全日粮饲料加工机械设备1套，产权归村集体所有（总投资163.2万元，已安排160万元，本次安排3.2万元）。</t>
        </is>
      </c>
      <c r="F62" s="75" t="n">
        <v>3.2</v>
      </c>
      <c r="G62" s="79" t="inlineStr">
        <is>
          <t>扶持脱贫村发展草畜产业，提高贫困户收入。</t>
        </is>
      </c>
      <c r="H62" s="75" t="n">
        <v>4</v>
      </c>
      <c r="I62" s="75" t="n">
        <v>0.5821</v>
      </c>
      <c r="J62" s="75" t="n">
        <v>2.4873</v>
      </c>
      <c r="K62" s="75" t="inlineStr">
        <is>
          <t>畜牧局</t>
        </is>
      </c>
      <c r="L62" s="75" t="inlineStr">
        <is>
          <t>山城乡等4乡镇</t>
        </is>
      </c>
    </row>
    <row r="63" ht="53" customHeight="1">
      <c r="A63" s="92" t="n">
        <v>6</v>
      </c>
      <c r="B63" s="75" t="inlineStr">
        <is>
          <t>全日粮饲料加工机械设备购置</t>
        </is>
      </c>
      <c r="C63" s="75" t="inlineStr">
        <is>
          <t>新建</t>
        </is>
      </c>
      <c r="D63" s="75" t="inlineStr">
        <is>
          <t>虎洞镇</t>
        </is>
      </c>
      <c r="E63" s="93" t="inlineStr">
        <is>
          <t>为张家湾村购置全日粮饲料加工机械设备圆草捆打捆机3台、搅拌机1台、上料机1台、装载机2台、圆形夹包机1台、夹草叉1台，产权归村集体所有。</t>
        </is>
      </c>
      <c r="F63" s="75" t="n">
        <v>35.14</v>
      </c>
      <c r="G63" s="79" t="inlineStr">
        <is>
          <t>扶持脱贫村发展草畜产业，提高贫困户收入。</t>
        </is>
      </c>
      <c r="H63" s="94" t="n">
        <v>1</v>
      </c>
      <c r="I63" s="94" t="n">
        <v>0.06</v>
      </c>
      <c r="J63" s="94" t="n">
        <v>0.26</v>
      </c>
      <c r="K63" s="75" t="inlineStr">
        <is>
          <t>畜牧局</t>
        </is>
      </c>
      <c r="L63" s="75" t="inlineStr">
        <is>
          <t>虎洞镇</t>
        </is>
      </c>
    </row>
    <row r="64" ht="112" customHeight="1">
      <c r="A64" s="71" t="inlineStr">
        <is>
          <t>十三</t>
        </is>
      </c>
      <c r="B64" s="71" t="inlineStr">
        <is>
          <t>村道安全生命
防护工程</t>
        </is>
      </c>
      <c r="C64" s="71" t="inlineStr">
        <is>
          <t>新建</t>
        </is>
      </c>
      <c r="D64" s="71" t="inlineStr">
        <is>
          <t>虎洞等11个乡镇</t>
        </is>
      </c>
      <c r="E64" s="81" t="inlineStr">
        <is>
          <t>村道安全生命防护工程19条80公里，其中：虎洞至张大掌4公里、虎洞至唐塬4公里、虎洞至刘解掌4公里、环城至唐塬4公里、环城至马塬7公里、汪天子至李塬5公里、曹李川路口至林井庄3公里、黄掌至井渠淌村4公里、家沟至许家掌村3公里、黑城岔路口至郜庄3公里、八里铺至秦团庄4公里、甜水至何塬村3公里、曹渠子至冯家湾2公里、曹渠子至瓦崾岘6公里、马驿沟至李崾岘7公里、牛蹄子湾至邱滩3公里、李湾湾至刘家塬2公里、洪德至苗河3公里、乔儿沟至马莲掌9公里。</t>
        </is>
      </c>
      <c r="F64" s="71" t="n">
        <v>720</v>
      </c>
      <c r="G64" s="81" t="inlineStr">
        <is>
          <t>保障群众出行安全。</t>
        </is>
      </c>
      <c r="H64" s="71" t="n">
        <v>19</v>
      </c>
      <c r="I64" s="71" t="n">
        <v>0.2348</v>
      </c>
      <c r="J64" s="71" t="n">
        <v>0.9142</v>
      </c>
      <c r="K64" s="71" t="inlineStr">
        <is>
          <t>交运局</t>
        </is>
      </c>
      <c r="L64" s="71" t="inlineStr">
        <is>
          <t>公路局</t>
        </is>
      </c>
    </row>
    <row r="65" ht="52" customHeight="1">
      <c r="A65" s="71" t="inlineStr">
        <is>
          <t>十四</t>
        </is>
      </c>
      <c r="B65" s="71" t="inlineStr">
        <is>
          <t>易地扶贫搬迁
后续扶持</t>
        </is>
      </c>
      <c r="C65" s="71" t="inlineStr">
        <is>
          <t>新建</t>
        </is>
      </c>
      <c r="D65" s="71" t="inlineStr">
        <is>
          <t>环城等3个乡镇</t>
        </is>
      </c>
      <c r="E65" s="81" t="inlineStr">
        <is>
          <t>在富润小康嘉园易地扶贫搬迁安置小区、八珠塬易地扶贫搬迁安置点、秦团庄乡新集子易地扶贫搬迁安置点实施易地搬迁后续产业扶持和后续基础设施建设。</t>
        </is>
      </c>
      <c r="F65" s="71" t="n">
        <v>450</v>
      </c>
      <c r="G65" s="71" t="n"/>
      <c r="H65" s="71">
        <f>SUM(H66:H68)</f>
        <v/>
      </c>
      <c r="I65" s="71">
        <f>SUM(I66:I68)</f>
        <v/>
      </c>
      <c r="J65" s="71">
        <f>SUM(J66:J68)</f>
        <v/>
      </c>
      <c r="K65" s="71" t="inlineStr">
        <is>
          <t>发改局</t>
        </is>
      </c>
      <c r="L65" s="71" t="inlineStr">
        <is>
          <t>有关单位</t>
        </is>
      </c>
    </row>
    <row r="66" ht="92" customHeight="1">
      <c r="A66" s="75" t="n">
        <v>1</v>
      </c>
      <c r="B66" s="75" t="inlineStr">
        <is>
          <t>环县富润小康嘉园易地扶贫搬迁安置小区后续扶持天然泉水生产项目</t>
        </is>
      </c>
      <c r="C66" s="75" t="inlineStr">
        <is>
          <t>新建</t>
        </is>
      </c>
      <c r="D66" s="75" t="inlineStr">
        <is>
          <t>环城镇张滩滩村</t>
        </is>
      </c>
      <c r="E66" s="93" t="inlineStr">
        <is>
          <t>采用轻资产模式，在张滩滩村新建年生产能力3000万吨天然泉包装水厂1座，一期项目集生产、配送为一体，计划占地面积50亩，建园林式水生产线3条，水文化展览馆1处，仓储物流仓库1处。产权归县以工代赈办公室所有，水厂按政府投入资金的6%分红，收益用于富润小康嘉园易地扶贫搬迁安置小区后续扶持。</t>
        </is>
      </c>
      <c r="F66" s="75" t="n">
        <v>150</v>
      </c>
      <c r="G66" s="79" t="inlineStr">
        <is>
          <t>带动易地扶贫搬迁脱贫人口300人实现稳定就业，间接带动相关从业人员500人，增加脱贫户收入，巩固脱贫成果。</t>
        </is>
      </c>
      <c r="H66" s="75" t="n">
        <v>200</v>
      </c>
      <c r="I66" s="75" t="n">
        <v>0.0907</v>
      </c>
      <c r="J66" s="75" t="n">
        <v>0.4452</v>
      </c>
      <c r="K66" s="75" t="inlineStr">
        <is>
          <t>发改局</t>
        </is>
      </c>
      <c r="L66" s="75" t="inlineStr">
        <is>
          <t>以工代赈办公室</t>
        </is>
      </c>
    </row>
    <row r="67" ht="80" customHeight="1">
      <c r="A67" s="75" t="n">
        <v>2</v>
      </c>
      <c r="B67" s="75" t="inlineStr">
        <is>
          <t>环县八珠乡八珠塬易地扶贫搬迁安置点后续扶持旅游产业发展项目</t>
        </is>
      </c>
      <c r="C67" s="75" t="inlineStr">
        <is>
          <t>新建</t>
        </is>
      </c>
      <c r="D67" s="75" t="inlineStr">
        <is>
          <t>八珠乡八珠塬村</t>
        </is>
      </c>
      <c r="E67" s="79" t="inlineStr">
        <is>
          <t>建设旅游产业发展项目，产权归八珠塬村集体所有。以村级集体经济入股方式入股，入股资金主要用于发展乡村旅游产业，入股期限为3年，3年后入股资金退回村集体，每年按入股资金的6%为村集体分红，收益用于安置点后续扶持。</t>
        </is>
      </c>
      <c r="F67" s="75" t="n">
        <v>150</v>
      </c>
      <c r="G67" s="79" t="inlineStr">
        <is>
          <t>入股资金主要用于发展乡村旅游产业，带动搬迁点群众就地就近就业，增加脱贫家庭收入，巩固脱贫成果。</t>
        </is>
      </c>
      <c r="H67" s="75" t="n">
        <v>1</v>
      </c>
      <c r="I67" s="75" t="n">
        <v>0.0158</v>
      </c>
      <c r="J67" s="75" t="n">
        <v>0.07679999999999999</v>
      </c>
      <c r="K67" s="75" t="inlineStr">
        <is>
          <t>发改局</t>
        </is>
      </c>
      <c r="L67" s="75" t="inlineStr">
        <is>
          <t>八珠乡</t>
        </is>
      </c>
    </row>
    <row r="68" ht="81" customHeight="1">
      <c r="A68" s="75" t="n">
        <v>3</v>
      </c>
      <c r="B68" s="75" t="inlineStr">
        <is>
          <t>环县秦团庄乡新集子易地扶贫搬迁安置点后续扶持养殖小区道路硬化排污建设项目</t>
        </is>
      </c>
      <c r="C68" s="75" t="inlineStr">
        <is>
          <t>新建</t>
        </is>
      </c>
      <c r="D68" s="75" t="inlineStr">
        <is>
          <t>秦团庄乡新集子村</t>
        </is>
      </c>
      <c r="E68" s="79" t="inlineStr">
        <is>
          <t>硬化养殖小区内道路2公里，配套完善小区内水、电及道路硬化等附属工程，产权归新集子村集体所有。</t>
        </is>
      </c>
      <c r="F68" s="75" t="n">
        <v>150</v>
      </c>
      <c r="G68" s="79" t="inlineStr">
        <is>
          <t>为74户养殖户完善小区内水、电以及道路硬化等附属工程</t>
        </is>
      </c>
      <c r="H68" s="75" t="n">
        <v>1</v>
      </c>
      <c r="I68" s="75" t="n">
        <v>0.074</v>
      </c>
      <c r="J68" s="75" t="n">
        <v>0.0296</v>
      </c>
      <c r="K68" s="75" t="inlineStr">
        <is>
          <t>发改局</t>
        </is>
      </c>
      <c r="L68" s="75" t="inlineStr">
        <is>
          <t>秦团庄乡</t>
        </is>
      </c>
    </row>
    <row r="69" ht="73" customHeight="1">
      <c r="A69" s="84" t="inlineStr">
        <is>
          <t>十五</t>
        </is>
      </c>
      <c r="B69" s="71" t="inlineStr">
        <is>
          <t>供水设施
采购项目</t>
        </is>
      </c>
      <c r="C69" s="71" t="inlineStr">
        <is>
          <t>新建</t>
        </is>
      </c>
      <c r="D69" s="71" t="inlineStr">
        <is>
          <t>20个乡镇</t>
        </is>
      </c>
      <c r="E69" s="80" t="inlineStr">
        <is>
          <t>购买水罐859个，共投资80.898万元，其中：1.5方水罐172个，每个870元，共14.946万元；2方水罐687个，每个960元，共65.952万元。 购买各类水泵及配套设施106套，每套2223.5元，共计23.57万元；购买大型水泵10台，每台5532元，共计5.532万元。</t>
        </is>
      </c>
      <c r="F69" s="71">
        <f>80.92+23.57+5.51</f>
        <v/>
      </c>
      <c r="G69" s="81" t="inlineStr">
        <is>
          <t>保障全县产业发展。</t>
        </is>
      </c>
      <c r="H69" s="71" t="n">
        <v>251</v>
      </c>
      <c r="I69" s="71" t="n">
        <v>3.401</v>
      </c>
      <c r="J69" s="71" t="n">
        <v>15.3045</v>
      </c>
      <c r="K69" s="71" t="inlineStr">
        <is>
          <t>水务局</t>
        </is>
      </c>
      <c r="L69" s="71" t="inlineStr">
        <is>
          <t>水务局</t>
        </is>
      </c>
    </row>
    <row r="70" ht="63" customHeight="1">
      <c r="A70" s="98" t="inlineStr">
        <is>
          <t>十六</t>
        </is>
      </c>
      <c r="B70" s="71" t="inlineStr">
        <is>
          <t>羊产业用水小电井及场窖工程
合计</t>
        </is>
      </c>
      <c r="C70" s="71" t="inlineStr">
        <is>
          <t>新建</t>
        </is>
      </c>
      <c r="D70" s="71" t="inlineStr">
        <is>
          <t>20个乡镇</t>
        </is>
      </c>
      <c r="E70" s="81" t="inlineStr">
        <is>
          <t>扶持460户农户每户新建一场一窖1处，每处补助5000元，共补助230万元；扶持675户农户每户新打小电井1眼，每眼补助4000元，共补助270万元。产权归均农户所有。</t>
        </is>
      </c>
      <c r="F70" s="71">
        <f>SUM(F71:F90)</f>
        <v/>
      </c>
      <c r="G70" s="81" t="inlineStr">
        <is>
          <t>保障1135户的羊产业用水</t>
        </is>
      </c>
      <c r="H70" s="71">
        <f>SUM(H71:H90)</f>
        <v/>
      </c>
      <c r="I70" s="71">
        <f>SUM(I71:I90)</f>
        <v/>
      </c>
      <c r="J70" s="71">
        <f>SUM(J71:J90)</f>
        <v/>
      </c>
      <c r="K70" s="71" t="inlineStr">
        <is>
          <t>水务局</t>
        </is>
      </c>
      <c r="L70" s="71" t="inlineStr">
        <is>
          <t>各乡镇</t>
        </is>
      </c>
    </row>
    <row r="71" ht="117" customHeight="1">
      <c r="A71" s="99" t="n">
        <v>1</v>
      </c>
      <c r="B71" s="75" t="inlineStr">
        <is>
          <t>羊产业用水小电井及场窖工程</t>
        </is>
      </c>
      <c r="C71" s="75" t="inlineStr">
        <is>
          <t>新建</t>
        </is>
      </c>
      <c r="D71" s="75" t="inlineStr">
        <is>
          <t>合道镇</t>
        </is>
      </c>
      <c r="E71" s="79" t="inlineStr">
        <is>
          <t>新建一场一窖25处、小电井34眼，其中：常崾岘村一场一窖5处；陈旗塬村一场一窖1处、小电井1眼；大路洼村一场一窖1处、小电井3眼；红崖洼村小电井4眼；陶洼子村小电井3眼；杨坪沟村一场一窖3处；赵家塬村一场一窖1处；赵台村一场一窖2处、小电井1眼；朱家塬村一场一窖3、小电井3眼；唐台子村一场一窖4处、小电井4眼；梁坪村一场一窖1处、小电井9眼；尚西坪村一场一窖1处、小电井2眼；寨子坪村一场一窖1处；瓦天沟村一场一窖1处、小电井4眼；何坪村一场一窖1处。</t>
        </is>
      </c>
      <c r="F71" s="75" t="n">
        <v>26.1</v>
      </c>
      <c r="G71" s="79" t="inlineStr">
        <is>
          <t>保障59户的羊产业用水</t>
        </is>
      </c>
      <c r="H71" s="117" t="n">
        <v>15</v>
      </c>
      <c r="I71" s="75" t="n">
        <v>0.0059</v>
      </c>
      <c r="J71" s="75" t="n">
        <v>0.0265</v>
      </c>
      <c r="K71" s="75" t="inlineStr">
        <is>
          <t>水务局</t>
        </is>
      </c>
      <c r="L71" s="75" t="inlineStr">
        <is>
          <t>合道镇</t>
        </is>
      </c>
    </row>
    <row r="72" ht="83" customHeight="1">
      <c r="A72" s="99" t="n">
        <v>2</v>
      </c>
      <c r="B72" s="75" t="inlineStr">
        <is>
          <t>羊产业用水小电井及场窖工程</t>
        </is>
      </c>
      <c r="C72" s="75" t="inlineStr">
        <is>
          <t>新建</t>
        </is>
      </c>
      <c r="D72" s="75" t="inlineStr">
        <is>
          <t>洪德镇</t>
        </is>
      </c>
      <c r="E72" s="79" t="inlineStr">
        <is>
          <t>新建一场一窖42处、小电井53眼，其中：苏长沟村一场一窖1处；许旗村一场一窖5处；丁阳渠子村小电井22眼；河连湾村一场一窖1处、小电井2眼；赵洼村一场一窖1处；李塬村一场一窖1处；寇河村一场一窖7处、小电井13眼；苗河村一场一窖5处；梁岔村小电井5眼；私盐路村小电井4眼；洪德街村一场一窖9处、小电井1眼；马塬村一场一窖6处、小电井1眼；李达掌村小电井5眼；张塬村一场一窖6处。</t>
        </is>
      </c>
      <c r="F72" s="75" t="n">
        <v>42.2</v>
      </c>
      <c r="G72" s="79" t="inlineStr">
        <is>
          <t>保障95户的羊产业用水</t>
        </is>
      </c>
      <c r="H72" s="75" t="n">
        <v>14</v>
      </c>
      <c r="I72" s="75" t="n">
        <v>0.0095</v>
      </c>
      <c r="J72" s="75" t="n">
        <v>0.0427</v>
      </c>
      <c r="K72" s="75" t="inlineStr">
        <is>
          <t>水务局</t>
        </is>
      </c>
      <c r="L72" s="75" t="inlineStr">
        <is>
          <t>洪德镇</t>
        </is>
      </c>
    </row>
    <row r="73" ht="47" customHeight="1">
      <c r="A73" s="99" t="n">
        <v>3</v>
      </c>
      <c r="B73" s="75" t="inlineStr">
        <is>
          <t>羊产业用水小电井及场窖工程</t>
        </is>
      </c>
      <c r="C73" s="75" t="inlineStr">
        <is>
          <t>新建</t>
        </is>
      </c>
      <c r="D73" s="75" t="inlineStr">
        <is>
          <t>南湫乡</t>
        </is>
      </c>
      <c r="E73" s="79" t="inlineStr">
        <is>
          <t>新建一场一窖42处，其中：党家洼村一场一窖2处；洪涝池村一场一窖5处；花儿山村一场一窖13处；杨兴堡村一场一窖3处；岳后渠村一场一窖19处。</t>
        </is>
      </c>
      <c r="F73" s="75" t="n">
        <v>21</v>
      </c>
      <c r="G73" s="79" t="inlineStr">
        <is>
          <t>保障42户的羊产业用水</t>
        </is>
      </c>
      <c r="H73" s="117" t="n">
        <v>5</v>
      </c>
      <c r="I73" s="106" t="n">
        <v>0.0042</v>
      </c>
      <c r="J73" s="118" t="n">
        <v>0.019</v>
      </c>
      <c r="K73" s="75" t="inlineStr">
        <is>
          <t>水务局</t>
        </is>
      </c>
      <c r="L73" s="75" t="inlineStr">
        <is>
          <t>南湫乡</t>
        </is>
      </c>
    </row>
    <row r="74" ht="61" customHeight="1">
      <c r="A74" s="99" t="n">
        <v>4</v>
      </c>
      <c r="B74" s="75" t="inlineStr">
        <is>
          <t>羊产业用水小电井及场窖工程</t>
        </is>
      </c>
      <c r="C74" s="75" t="inlineStr">
        <is>
          <t>新建</t>
        </is>
      </c>
      <c r="D74" s="75" t="inlineStr">
        <is>
          <t>八珠乡</t>
        </is>
      </c>
      <c r="E74" s="79" t="inlineStr">
        <is>
          <t>新建一场一窖21处、小电井60眼， 其中：曹塬村一场一窖12处；杏树沟村小电井3眼；塔尔咀村一场一窖2处、小电井24眼；马连掌村小电井12眼；冯家湾村一场一窖5处、 小电井11眼；湫坝沟村小电井6眼；白塬村一场一窖2处、小电井4眼。</t>
        </is>
      </c>
      <c r="F74" s="75" t="n">
        <v>34.5</v>
      </c>
      <c r="G74" s="79" t="inlineStr">
        <is>
          <t>保障81户的羊产业用水</t>
        </is>
      </c>
      <c r="H74" s="75" t="n">
        <v>7</v>
      </c>
      <c r="I74" s="75" t="n">
        <v>0.0081</v>
      </c>
      <c r="J74" s="75" t="n">
        <v>0.0365</v>
      </c>
      <c r="K74" s="75" t="inlineStr">
        <is>
          <t>水务局</t>
        </is>
      </c>
      <c r="L74" s="75" t="inlineStr">
        <is>
          <t>八珠乡</t>
        </is>
      </c>
    </row>
    <row r="75" ht="87" customHeight="1">
      <c r="A75" s="99" t="n">
        <v>5</v>
      </c>
      <c r="B75" s="75" t="inlineStr">
        <is>
          <t>羊产业用水小电井及场窖工程</t>
        </is>
      </c>
      <c r="C75" s="75" t="inlineStr">
        <is>
          <t>新建</t>
        </is>
      </c>
      <c r="D75" s="75" t="inlineStr">
        <is>
          <t>车道镇</t>
        </is>
      </c>
      <c r="E75" s="79" t="inlineStr">
        <is>
          <t>新建一场一窖20处，小电井108眼，其中：元峁村一场一窖1处、小电井1眼；苦水掌村小电井14眼；双庙村小电井2眼；王西掌村小电井5眼；吊渠村小电井2眼；三角城村一场一窖9处；杨掌村小电井5眼；万安村小电井38眼；魏洼村小电井16眼；陈掌村小电井11眼；红台村小电井7眼；樱桃掌村一场一窖4处、小电井11眼；安掌村一场一窖2处、小电井2眼；代掌村小电井6眼；刘渠村一场一窖1处、小电井2眼；刘园子村一场一窖3处。</t>
        </is>
      </c>
      <c r="F75" s="75" t="n">
        <v>53.2</v>
      </c>
      <c r="G75" s="79" t="inlineStr">
        <is>
          <t>保障128户的羊产业用水</t>
        </is>
      </c>
      <c r="H75" s="75" t="n">
        <v>16</v>
      </c>
      <c r="I75" s="75" t="n">
        <v>0.0128</v>
      </c>
      <c r="J75" s="75" t="n">
        <v>0.0578</v>
      </c>
      <c r="K75" s="75" t="inlineStr">
        <is>
          <t>水务局</t>
        </is>
      </c>
      <c r="L75" s="75" t="inlineStr">
        <is>
          <t>车道镇</t>
        </is>
      </c>
    </row>
    <row r="76" ht="61" customHeight="1">
      <c r="A76" s="99" t="n">
        <v>6</v>
      </c>
      <c r="B76" s="75" t="inlineStr">
        <is>
          <t>羊产业用水小电井及场窖工程</t>
        </is>
      </c>
      <c r="C76" s="75" t="inlineStr">
        <is>
          <t>新建</t>
        </is>
      </c>
      <c r="D76" s="75" t="inlineStr">
        <is>
          <t>耿湾乡</t>
        </is>
      </c>
      <c r="E76" s="79" t="inlineStr">
        <is>
          <t>新建一场一窖48处、小电井5眼，其中：郝东掌村一场一窖3处；潘掌村一场一窖21处、小电井3眼；张台村一场一窖3处；万湾村一场一窖13处；郜庄村一场一窖2处；许掌村一场一窖2处；韩老庄村一场一窖3处；天桥村小电井2眼；桃树掌村一场一窖1处。</t>
        </is>
      </c>
      <c r="F76" s="75" t="n">
        <v>26</v>
      </c>
      <c r="G76" s="79" t="inlineStr">
        <is>
          <t>保障9户的羊产业用水</t>
        </is>
      </c>
      <c r="H76" s="75" t="n">
        <v>9</v>
      </c>
      <c r="I76" s="75" t="n">
        <v>0.0053</v>
      </c>
      <c r="J76" s="119" t="n">
        <v>0.024</v>
      </c>
      <c r="K76" s="75" t="inlineStr">
        <is>
          <t>水务局</t>
        </is>
      </c>
      <c r="L76" s="75" t="inlineStr">
        <is>
          <t>耿湾乡</t>
        </is>
      </c>
    </row>
    <row r="77" ht="92" customHeight="1">
      <c r="A77" s="99" t="n">
        <v>7</v>
      </c>
      <c r="B77" s="75" t="inlineStr">
        <is>
          <t>羊产业用水小电井及场窖工程</t>
        </is>
      </c>
      <c r="C77" s="75" t="inlineStr">
        <is>
          <t>新建</t>
        </is>
      </c>
      <c r="D77" s="75" t="inlineStr">
        <is>
          <t>环城镇</t>
        </is>
      </c>
      <c r="E77" s="79" t="inlineStr">
        <is>
          <t>新建一场一窖38处、小电井27眼，其中：北郭塬村小电井1眼；陈汤塬村一场一窖2处；城东塬村一场一窖1处；高龚塬村一场一窖8处、小电井1眼；耿家沟村一场一窖4处、小电井1眼；漫塬村一场一窖2处、小电井4眼；宁老庄村一场一窖3处：肖川村一场一窖3处、小电井6眼；杨庙掌村一场一窖5处；张滩滩村一场一窖1处、小电井7眼；张淌村一场一窖1处、小电井1眼；赵小掌村一场一窖5处：鸳鸯沟村一场一窖3处；西川村小电井5眼；十八里村小电井1眼。</t>
        </is>
      </c>
      <c r="F77" s="75" t="n">
        <v>29.8</v>
      </c>
      <c r="G77" s="79" t="inlineStr">
        <is>
          <t>保障65户的羊产业用水</t>
        </is>
      </c>
      <c r="H77" s="75" t="n">
        <v>15</v>
      </c>
      <c r="I77" s="75" t="n">
        <v>0.0065</v>
      </c>
      <c r="J77" s="119" t="n">
        <v>0.0291</v>
      </c>
      <c r="K77" s="75" t="inlineStr">
        <is>
          <t>水务局</t>
        </is>
      </c>
      <c r="L77" s="75" t="inlineStr">
        <is>
          <t>环城镇</t>
        </is>
      </c>
    </row>
    <row r="78" ht="69" customHeight="1">
      <c r="A78" s="99" t="n">
        <v>8</v>
      </c>
      <c r="B78" s="75" t="inlineStr">
        <is>
          <t>羊产业用水小电井及场窖工程</t>
        </is>
      </c>
      <c r="C78" s="75" t="inlineStr">
        <is>
          <t>新建</t>
        </is>
      </c>
      <c r="D78" s="75" t="inlineStr">
        <is>
          <t>虎洞镇</t>
        </is>
      </c>
      <c r="E78" s="79" t="inlineStr">
        <is>
          <t>新建一场一窖25处、小电井66眼，其中：贾驿村砖砌窖19眼；常兆台村一场一窖1处、小电井12眼；刘谢掌村小电井5眼；高庙湾村一场一窖9处；金庄塬村小电井12眼；张大掌村小电井21眼；张家湾村一场一窖11处、小电井11眼；半个城村一场一窖4处、小电井2眼；魏家河村小电井3眼。</t>
        </is>
      </c>
      <c r="F78" s="75" t="n">
        <v>38.9</v>
      </c>
      <c r="G78" s="79" t="inlineStr">
        <is>
          <t>保障91户的羊产业用水</t>
        </is>
      </c>
      <c r="H78" s="75" t="n">
        <v>9</v>
      </c>
      <c r="I78" s="75" t="n">
        <v>0.0091</v>
      </c>
      <c r="J78" s="75" t="n">
        <v>0.041</v>
      </c>
      <c r="K78" s="75" t="inlineStr">
        <is>
          <t>水务局</t>
        </is>
      </c>
      <c r="L78" s="75" t="inlineStr">
        <is>
          <t>虎洞镇</t>
        </is>
      </c>
    </row>
    <row r="79" ht="51" customHeight="1">
      <c r="A79" s="99" t="n">
        <v>9</v>
      </c>
      <c r="B79" s="75" t="inlineStr">
        <is>
          <t>羊产业用水小电井及场窖工程</t>
        </is>
      </c>
      <c r="C79" s="75" t="inlineStr">
        <is>
          <t>新建</t>
        </is>
      </c>
      <c r="D79" s="75" t="inlineStr">
        <is>
          <t>芦家湾乡</t>
        </is>
      </c>
      <c r="E79" s="79" t="inlineStr">
        <is>
          <t>新建小电井45眼，其中：杨兴庄村小电井7眼；花儿掌村小电井1眼；庙儿掌村小电井3眼；井川村小电井24眼；宋家掌村小电井2眼；桃李湾村小电井7眼；王庄村小电井1眼；大堡条村砖砌窖6眼。</t>
        </is>
      </c>
      <c r="F79" s="75" t="n">
        <v>18</v>
      </c>
      <c r="G79" s="79" t="inlineStr">
        <is>
          <t>保障45户的羊产业用水</t>
        </is>
      </c>
      <c r="H79" s="75" t="n">
        <v>8</v>
      </c>
      <c r="I79" s="75" t="n">
        <v>0.0045</v>
      </c>
      <c r="J79" s="75" t="n">
        <v>0.0203</v>
      </c>
      <c r="K79" s="75" t="inlineStr">
        <is>
          <t>水务局</t>
        </is>
      </c>
      <c r="L79" s="75" t="inlineStr">
        <is>
          <t>芦家湾乡</t>
        </is>
      </c>
    </row>
    <row r="80" ht="42" customHeight="1">
      <c r="A80" s="99" t="n">
        <v>10</v>
      </c>
      <c r="B80" s="75" t="inlineStr">
        <is>
          <t>羊产业用水小电井及场窖工程</t>
        </is>
      </c>
      <c r="C80" s="75" t="inlineStr">
        <is>
          <t>新建</t>
        </is>
      </c>
      <c r="D80" s="75" t="inlineStr">
        <is>
          <t>罗山川乡</t>
        </is>
      </c>
      <c r="E80" s="101" t="inlineStr">
        <is>
          <t>新建一场一窖4处，其中：龙柏山村一场一窖4处。</t>
        </is>
      </c>
      <c r="F80" s="75" t="n">
        <v>2</v>
      </c>
      <c r="G80" s="79" t="inlineStr">
        <is>
          <t>保障4户的羊产业用水</t>
        </is>
      </c>
      <c r="H80" s="75" t="n">
        <v>1</v>
      </c>
      <c r="I80" s="106" t="n">
        <v>0.0004</v>
      </c>
      <c r="J80" s="106" t="n">
        <v>0.0013</v>
      </c>
      <c r="K80" s="75" t="inlineStr">
        <is>
          <t>水务局</t>
        </is>
      </c>
      <c r="L80" s="75" t="inlineStr">
        <is>
          <t>罗山川乡</t>
        </is>
      </c>
    </row>
    <row r="81" ht="72" customHeight="1">
      <c r="A81" s="99" t="n">
        <v>11</v>
      </c>
      <c r="B81" s="75" t="inlineStr">
        <is>
          <t>羊产业用水小电井及场窖工程</t>
        </is>
      </c>
      <c r="C81" s="75" t="inlineStr">
        <is>
          <t>新建</t>
        </is>
      </c>
      <c r="D81" s="75" t="inlineStr">
        <is>
          <t>木钵镇</t>
        </is>
      </c>
      <c r="E81" s="79" t="inlineStr">
        <is>
          <t>新建一场一窖16处、小电井29眼，其中：邓寨子村一场一窖3处；殷家桥村小电井1眼；白家掌村一场一窖1处、小电井5眼；周湾村一场一窖1处；二合塬村一场一窖6处、小电井3眼；郭西掌小电井7眼；井儿岔村一场一窖1处、小电井6眼；水坝滩村一场一窖3处、小电井6眼；曹旗村一场一窖1处、小电井1眼。</t>
        </is>
      </c>
      <c r="F81" s="75" t="n">
        <v>19.6</v>
      </c>
      <c r="G81" s="79" t="inlineStr">
        <is>
          <t>保障45户的羊产业用水</t>
        </is>
      </c>
      <c r="H81" s="75" t="n">
        <v>9</v>
      </c>
      <c r="I81" s="75" t="n">
        <v>0.0045</v>
      </c>
      <c r="J81" s="75" t="n">
        <v>0.0202</v>
      </c>
      <c r="K81" s="75" t="inlineStr">
        <is>
          <t>水务局</t>
        </is>
      </c>
      <c r="L81" s="75" t="inlineStr">
        <is>
          <t>木钵镇</t>
        </is>
      </c>
    </row>
    <row r="82" ht="59" customHeight="1">
      <c r="A82" s="99" t="n">
        <v>12</v>
      </c>
      <c r="B82" s="75" t="inlineStr">
        <is>
          <t>羊产业用水小电井及场窖工程</t>
        </is>
      </c>
      <c r="C82" s="75" t="inlineStr">
        <is>
          <t>新建</t>
        </is>
      </c>
      <c r="D82" s="75" t="inlineStr">
        <is>
          <t>甜水镇</t>
        </is>
      </c>
      <c r="E82" s="79" t="inlineStr">
        <is>
          <t>新建一场一窖18处、小电井4眼，其中：何塬村新建一场一窖2处；邱滩村一场一窖1处、小电井1眼；赵掌村一场一窖7处；高崾岘村一场一窖8处；大良洼村小电井3眼。</t>
        </is>
      </c>
      <c r="F82" s="75" t="n">
        <v>10.6</v>
      </c>
      <c r="G82" s="79" t="inlineStr">
        <is>
          <t>保障22户的羊产业用水</t>
        </is>
      </c>
      <c r="H82" s="75" t="n">
        <v>5</v>
      </c>
      <c r="I82" s="75" t="n">
        <v>0.0022</v>
      </c>
      <c r="J82" s="75" t="n">
        <v>0.01</v>
      </c>
      <c r="K82" s="75" t="inlineStr">
        <is>
          <t>水务局</t>
        </is>
      </c>
      <c r="L82" s="75" t="inlineStr">
        <is>
          <t>甜水镇</t>
        </is>
      </c>
    </row>
    <row r="83" ht="59" customHeight="1">
      <c r="A83" s="99" t="n">
        <v>13</v>
      </c>
      <c r="B83" s="75" t="inlineStr">
        <is>
          <t>羊产业用水小电井及场窖工程</t>
        </is>
      </c>
      <c r="C83" s="75" t="inlineStr">
        <is>
          <t>新建</t>
        </is>
      </c>
      <c r="D83" s="75" t="inlineStr">
        <is>
          <t>天池乡</t>
        </is>
      </c>
      <c r="E83" s="79" t="inlineStr">
        <is>
          <t>新建一场一窖9处、小电井15眼，其中：张邓塬村一场一窖4处；梁家河村一场一窖1处；苏北岔村一场一窖2处、小电井2眼；潘老庄村小电井5眼；井渠淌村小电井3眼；碾盘岭村一场一窖2处、小电井5眼。</t>
        </is>
      </c>
      <c r="F83" s="75" t="n">
        <v>10.5</v>
      </c>
      <c r="G83" s="79" t="inlineStr">
        <is>
          <t>保障24户的羊产业用水</t>
        </is>
      </c>
      <c r="H83" s="75" t="n">
        <v>6</v>
      </c>
      <c r="I83" s="75" t="n">
        <v>0.0024</v>
      </c>
      <c r="J83" s="75" t="n">
        <v>0.0123</v>
      </c>
      <c r="K83" s="75" t="inlineStr">
        <is>
          <t>水务局</t>
        </is>
      </c>
      <c r="L83" s="75" t="inlineStr">
        <is>
          <t>天池乡</t>
        </is>
      </c>
    </row>
    <row r="84" ht="53" customHeight="1">
      <c r="A84" s="99" t="n">
        <v>14</v>
      </c>
      <c r="B84" s="75" t="inlineStr">
        <is>
          <t>羊产业用水小电井及场窖工程</t>
        </is>
      </c>
      <c r="C84" s="75" t="inlineStr">
        <is>
          <t>新建</t>
        </is>
      </c>
      <c r="D84" s="75" t="inlineStr">
        <is>
          <t>山城乡</t>
        </is>
      </c>
      <c r="E84" s="79" t="inlineStr">
        <is>
          <t>新建一场一窖35处，其中：山城堡村一场一窖9处；王山口子村一场一窖13处；冯家沟村一场一窖7处；郝掌村一场一窖6处。</t>
        </is>
      </c>
      <c r="F84" s="75" t="n">
        <v>17.5</v>
      </c>
      <c r="G84" s="79" t="inlineStr">
        <is>
          <t>保障35户的羊产业用水</t>
        </is>
      </c>
      <c r="H84" s="75" t="n">
        <v>4</v>
      </c>
      <c r="I84" s="75" t="n">
        <v>0.0035</v>
      </c>
      <c r="J84" s="75" t="n">
        <v>0.0156</v>
      </c>
      <c r="K84" s="75" t="inlineStr">
        <is>
          <t>水务局</t>
        </is>
      </c>
      <c r="L84" s="75" t="inlineStr">
        <is>
          <t>山城乡</t>
        </is>
      </c>
    </row>
    <row r="85" ht="70" customHeight="1">
      <c r="A85" s="99" t="n">
        <v>15</v>
      </c>
      <c r="B85" s="75" t="inlineStr">
        <is>
          <t>羊产业用水小电井及场窖工程</t>
        </is>
      </c>
      <c r="C85" s="75" t="inlineStr">
        <is>
          <t>新建</t>
        </is>
      </c>
      <c r="D85" s="75" t="inlineStr">
        <is>
          <t>毛井镇</t>
        </is>
      </c>
      <c r="E85" s="79" t="inlineStr">
        <is>
          <t>新建一场一窖16处、小电井39眼，其中：二条俭村小电井3眼；杨东掌村一场一窖1处；红糜湾村一场一窖1处；施家滩村一场一窖3处；高家洼村一场一窖1处；丁连掌村小电井11眼；红土咀村小电井23眼；马趟村一场一窖10处、小电井2眼。</t>
        </is>
      </c>
      <c r="F85" s="103" t="n">
        <v>23.6</v>
      </c>
      <c r="G85" s="79" t="inlineStr">
        <is>
          <t>保障55户的羊产业用水</t>
        </is>
      </c>
      <c r="H85" s="103" t="n">
        <v>8</v>
      </c>
      <c r="I85" s="103" t="n">
        <v>0.0055</v>
      </c>
      <c r="J85" s="103" t="n">
        <v>0.0248</v>
      </c>
      <c r="K85" s="75" t="inlineStr">
        <is>
          <t>水务局</t>
        </is>
      </c>
      <c r="L85" s="75" t="inlineStr">
        <is>
          <t>毛井镇</t>
        </is>
      </c>
    </row>
    <row r="86" ht="92" customHeight="1">
      <c r="A86" s="99" t="n">
        <v>16</v>
      </c>
      <c r="B86" s="75" t="inlineStr">
        <is>
          <t>羊产业用水小电井及场窖工程</t>
        </is>
      </c>
      <c r="C86" s="75" t="inlineStr">
        <is>
          <t>新建</t>
        </is>
      </c>
      <c r="D86" s="75" t="inlineStr">
        <is>
          <t>曲子镇</t>
        </is>
      </c>
      <c r="E86" s="79" t="inlineStr">
        <is>
          <t>新建一场一窖42处、小电井65眼，其中：五里桥村一场一窖1处；刘旗村小电井4眼；高李湾村一场一窖2处、小电井2眼；楼房子村一场一窖21处、小电井4眼；西沟村一场一窖8处、小电井31眼；宋家塬村一场一窖6处、小电井12眼；许家塬村小电井2眼；金村寺小电井1眼；金盆掌村一场一窖3处、小电井3眼；小庄子村小电井3眼；马家河村小电井1眼；董家塬村一场一窖1处、小电井2眼。</t>
        </is>
      </c>
      <c r="F86" s="75" t="n">
        <v>47</v>
      </c>
      <c r="G86" s="79" t="inlineStr">
        <is>
          <t>保障107户的羊产业用水</t>
        </is>
      </c>
      <c r="H86" s="75" t="n">
        <v>12</v>
      </c>
      <c r="I86" s="75" t="n">
        <v>0.0107</v>
      </c>
      <c r="J86" s="75" t="n">
        <v>0.0483</v>
      </c>
      <c r="K86" s="75" t="inlineStr">
        <is>
          <t>水务局</t>
        </is>
      </c>
      <c r="L86" s="75" t="inlineStr">
        <is>
          <t>曲子镇</t>
        </is>
      </c>
    </row>
    <row r="87" ht="70" customHeight="1">
      <c r="A87" s="99" t="n">
        <v>17</v>
      </c>
      <c r="B87" s="75" t="inlineStr">
        <is>
          <t>羊产业用水小电井及场窖工程</t>
        </is>
      </c>
      <c r="C87" s="75" t="inlineStr">
        <is>
          <t>新建</t>
        </is>
      </c>
      <c r="D87" s="75" t="inlineStr">
        <is>
          <t>小南沟乡</t>
        </is>
      </c>
      <c r="E87" s="79" t="inlineStr">
        <is>
          <t>新建一场一窖41处、小电井47眼，其中：小南沟村小电井10眼；许掌村一场一窖7处、小电井13眼；陈掌村一场一窖4处、小电井2眼；李塬村小电井1眼；汪天子村一场一窖2处、小电井5眼；李上山村一场一窖9处；粉子山村一场一窖18处；燕麦掌村小电井1眼；杨胡套子村一场一窖1处；丁寨柯村小电井1眼；连川村小电井14眼。</t>
        </is>
      </c>
      <c r="F87" s="75" t="n">
        <v>39.3</v>
      </c>
      <c r="G87" s="79" t="inlineStr">
        <is>
          <t>保障88户的羊产业用水</t>
        </is>
      </c>
      <c r="H87" s="75" t="n">
        <v>11</v>
      </c>
      <c r="I87" s="75" t="n">
        <v>0.008800000000000001</v>
      </c>
      <c r="J87" s="75" t="n">
        <v>0.0396</v>
      </c>
      <c r="K87" s="75" t="inlineStr">
        <is>
          <t>水务局</t>
        </is>
      </c>
      <c r="L87" s="75" t="inlineStr">
        <is>
          <t>小南沟乡</t>
        </is>
      </c>
    </row>
    <row r="88" ht="51" customHeight="1">
      <c r="A88" s="99" t="n">
        <v>18</v>
      </c>
      <c r="B88" s="75" t="inlineStr">
        <is>
          <t>羊产业用水小电井及场窖工程</t>
        </is>
      </c>
      <c r="C88" s="75" t="inlineStr">
        <is>
          <t>新建</t>
        </is>
      </c>
      <c r="D88" s="75" t="inlineStr">
        <is>
          <t>樊家川镇</t>
        </is>
      </c>
      <c r="E88" s="79" t="inlineStr">
        <is>
          <t>新建一场一窖6处、小电井4眼，其中：慕家河村一场一窖2处、小电井1眼；郝集村小电井1眼；马骏滩村一场一窖2处、小电井1眼；李崾岘村一场一窖2处、小电井1眼。</t>
        </is>
      </c>
      <c r="F88" s="75" t="n">
        <v>4.6</v>
      </c>
      <c r="G88" s="79" t="inlineStr">
        <is>
          <t>保障10户的羊产业用水</t>
        </is>
      </c>
      <c r="H88" s="75" t="n">
        <v>4</v>
      </c>
      <c r="I88" s="75" t="n">
        <v>0.001</v>
      </c>
      <c r="J88" s="75" t="n">
        <v>0.005</v>
      </c>
      <c r="K88" s="75" t="inlineStr">
        <is>
          <t>水务局</t>
        </is>
      </c>
      <c r="L88" s="75" t="inlineStr">
        <is>
          <t>樊家川镇</t>
        </is>
      </c>
    </row>
    <row r="89" ht="68" customHeight="1">
      <c r="A89" s="99" t="n">
        <v>19</v>
      </c>
      <c r="B89" s="75" t="inlineStr">
        <is>
          <t>羊产业用水小电井及场窖工程</t>
        </is>
      </c>
      <c r="C89" s="75" t="inlineStr">
        <is>
          <t>新建</t>
        </is>
      </c>
      <c r="D89" s="75" t="inlineStr">
        <is>
          <t>演武乡</t>
        </is>
      </c>
      <c r="E89" s="79" t="inlineStr">
        <is>
          <t>新建一场一窖11处、小电井74眼，其中：佛岔村一场一窖2处、小电井22眼；刘家坪村一场一窖6处、小电井8眼；黒泉河村一场一窖1处；曳郭咀村小电井12眼；走马硷村小电井4眼；吴家塬村一场一窖1处、小电井4眼；路家塬村一场一窖1处、小电井23眼；杨家洼村小电井1眼。</t>
        </is>
      </c>
      <c r="F89" s="75" t="n">
        <v>35.1</v>
      </c>
      <c r="G89" s="79" t="inlineStr">
        <is>
          <t>保障85户的羊产业用水</t>
        </is>
      </c>
      <c r="H89" s="75" t="n">
        <v>8</v>
      </c>
      <c r="I89" s="75" t="n">
        <v>0.008500000000000001</v>
      </c>
      <c r="J89" s="75" t="n">
        <v>0.039</v>
      </c>
      <c r="K89" s="75" t="inlineStr">
        <is>
          <t>水务局</t>
        </is>
      </c>
      <c r="L89" s="75" t="inlineStr">
        <is>
          <t>演武乡</t>
        </is>
      </c>
    </row>
    <row r="90" ht="42" customHeight="1">
      <c r="A90" s="99" t="n">
        <v>20</v>
      </c>
      <c r="B90" s="75" t="inlineStr">
        <is>
          <t>羊产业用水小电井及场窖工程</t>
        </is>
      </c>
      <c r="C90" s="75" t="inlineStr">
        <is>
          <t>新建</t>
        </is>
      </c>
      <c r="D90" s="75" t="inlineStr">
        <is>
          <t>秦团庄乡</t>
        </is>
      </c>
      <c r="E90" s="79" t="inlineStr">
        <is>
          <t>新建一场一窖1处（新峁村）</t>
        </is>
      </c>
      <c r="F90" s="75" t="n">
        <v>0.5</v>
      </c>
      <c r="G90" s="79" t="inlineStr">
        <is>
          <t>保障1户的羊产业用水</t>
        </is>
      </c>
      <c r="H90" s="75" t="n">
        <v>1</v>
      </c>
      <c r="I90" s="75" t="n">
        <v>0.0001</v>
      </c>
      <c r="J90" s="75" t="n">
        <v>0.0005</v>
      </c>
      <c r="K90" s="75" t="inlineStr">
        <is>
          <t>水务局</t>
        </is>
      </c>
      <c r="L90" s="75" t="inlineStr">
        <is>
          <t>秦团庄乡</t>
        </is>
      </c>
    </row>
    <row r="91" ht="42" customHeight="1">
      <c r="A91" s="84" t="inlineStr">
        <is>
          <t>十七</t>
        </is>
      </c>
      <c r="B91" s="71" t="inlineStr">
        <is>
          <t>集中供水工程</t>
        </is>
      </c>
      <c r="C91" s="71" t="inlineStr">
        <is>
          <t>新建</t>
        </is>
      </c>
      <c r="D91" s="71" t="inlineStr">
        <is>
          <t>有关乡村</t>
        </is>
      </c>
      <c r="E91" s="81" t="inlineStr">
        <is>
          <t>新建或维修集中供水供水工程7处。</t>
        </is>
      </c>
      <c r="F91" s="71">
        <f>SUM(F92:F98)</f>
        <v/>
      </c>
      <c r="G91" s="81" t="inlineStr">
        <is>
          <t>解决安全饮水困难问题。</t>
        </is>
      </c>
      <c r="H91" s="71">
        <f>SUM(H92:H98)</f>
        <v/>
      </c>
      <c r="I91" s="71">
        <f>SUM(I92:I98)</f>
        <v/>
      </c>
      <c r="J91" s="71">
        <f>SUM(J92:J98)</f>
        <v/>
      </c>
      <c r="K91" s="71" t="inlineStr">
        <is>
          <t>水务局</t>
        </is>
      </c>
      <c r="L91" s="71" t="inlineStr">
        <is>
          <t>自来水公司</t>
        </is>
      </c>
    </row>
    <row r="92" ht="69" customHeight="1">
      <c r="A92" s="99" t="n">
        <v>1</v>
      </c>
      <c r="B92" s="75" t="inlineStr">
        <is>
          <t>环县车道镇农村饮水应急水源工程</t>
        </is>
      </c>
      <c r="C92" s="75" t="inlineStr">
        <is>
          <t>新建</t>
        </is>
      </c>
      <c r="D92" s="75" t="inlineStr">
        <is>
          <t>车道镇双庙、苦水掌村</t>
        </is>
      </c>
      <c r="E92" s="79" t="inlineStr">
        <is>
          <t>新建2座10000m³开敞式混凝土预制块衬砌水池；新增200m³池子，1座2000m³钢筋混凝土水池；杨咀子泵站（六泵站）增加变频泵组2套；安装250KVA变压器1套；从杨咀子泵站（六泵站）铺设上水管线供水9.9km，新建闸阀井6座。（工程投资747.02万元，已安排600万元，本次安排36万元）</t>
        </is>
      </c>
      <c r="F92" s="75" t="n">
        <v>36</v>
      </c>
      <c r="G92" s="79" t="inlineStr">
        <is>
          <t>解决了1个乡镇2个行政村1437户7026人的冬季供水问题</t>
        </is>
      </c>
      <c r="H92" s="75" t="n">
        <v>2</v>
      </c>
      <c r="I92" s="75" t="n">
        <v>0.1437</v>
      </c>
      <c r="J92" s="75" t="n">
        <v>0.7026</v>
      </c>
      <c r="K92" s="75" t="inlineStr">
        <is>
          <t>水务局</t>
        </is>
      </c>
      <c r="L92" s="109" t="inlineStr">
        <is>
          <t>自来水公司</t>
        </is>
      </c>
    </row>
    <row r="93" ht="50" customHeight="1">
      <c r="A93" s="99" t="n">
        <v>2</v>
      </c>
      <c r="B93" s="75" t="inlineStr">
        <is>
          <t>环县农村饮水管线改造维修工程</t>
        </is>
      </c>
      <c r="C93" s="75" t="inlineStr">
        <is>
          <t>新建</t>
        </is>
      </c>
      <c r="D93" s="75" t="inlineStr">
        <is>
          <t>甜水镇等20个乡镇</t>
        </is>
      </c>
      <c r="E93" s="79" t="inlineStr">
        <is>
          <t>维修管线总长88483m，新建及维修检查井170座，穿路716m，穿河496m。（总投资818.84万元，已安排500万元，本次安排158.5147万元）</t>
        </is>
      </c>
      <c r="F93" s="75" t="n">
        <v>158.5147</v>
      </c>
      <c r="G93" s="79" t="inlineStr">
        <is>
          <t>解决了20个乡镇74个行政村9558户36201人的冬季供水问题</t>
        </is>
      </c>
      <c r="H93" s="75" t="n">
        <v>74</v>
      </c>
      <c r="I93" s="75" t="n">
        <v>0.9558</v>
      </c>
      <c r="J93" s="75" t="n">
        <v>3.6201</v>
      </c>
      <c r="K93" s="75" t="inlineStr">
        <is>
          <t>水务局</t>
        </is>
      </c>
      <c r="L93" s="109" t="inlineStr">
        <is>
          <t>自来水公司</t>
        </is>
      </c>
    </row>
    <row r="94" ht="54" customHeight="1">
      <c r="A94" s="99" t="n">
        <v>3</v>
      </c>
      <c r="B94" s="75" t="inlineStr">
        <is>
          <t>环县农村饮水入户管线及设施改造维修工程</t>
        </is>
      </c>
      <c r="C94" s="75" t="inlineStr">
        <is>
          <t>新建</t>
        </is>
      </c>
      <c r="D94" s="75" t="inlineStr">
        <is>
          <t>八珠乡等20个乡镇</t>
        </is>
      </c>
      <c r="E94" s="79" t="inlineStr">
        <is>
          <t>更换入户设施3282套、更换闸阀井井盖124套，维修入户管线78824m。（总投资630.1万元，已安排400万元，本次安排78万元）</t>
        </is>
      </c>
      <c r="F94" s="75" t="n">
        <v>78</v>
      </c>
      <c r="G94" s="79" t="inlineStr">
        <is>
          <t>解决了20个乡镇130个行政村5586户24029人的冬季供水问题</t>
        </is>
      </c>
      <c r="H94" s="75" t="n">
        <v>130</v>
      </c>
      <c r="I94" s="75" t="n">
        <v>0.5586</v>
      </c>
      <c r="J94" s="75" t="n">
        <v>2.4029</v>
      </c>
      <c r="K94" s="75" t="inlineStr">
        <is>
          <t>水务局</t>
        </is>
      </c>
      <c r="L94" s="109" t="inlineStr">
        <is>
          <t>自来水公司</t>
        </is>
      </c>
    </row>
    <row r="95" ht="69" customHeight="1">
      <c r="A95" s="99" t="n">
        <v>4</v>
      </c>
      <c r="B95" s="75" t="inlineStr">
        <is>
          <t>环县毛井镇高家洼村农村供水水源工程</t>
        </is>
      </c>
      <c r="C95" s="75" t="inlineStr">
        <is>
          <t>新建</t>
        </is>
      </c>
      <c r="D95" s="75" t="inlineStr">
        <is>
          <t>毛井镇</t>
        </is>
      </c>
      <c r="E95" s="104" t="inlineStr">
        <is>
          <t>多级离心泵2台(1用1备)，泵房62.4㎡，铺设100级110PE 上水管道2600m,铺设Dg100无缝钢管4900m，建50m³进水前池1座，200m³蓄水池1座，5000m³蓄水池1座，新建闸阀井8座，自动化控制系统1套，安装80KVA变压器1台，架设高压线路0.2km,架设底压线路0.2km。（总投资585万元，本次安排260万元）</t>
        </is>
      </c>
      <c r="F95" s="75" t="n">
        <v>260</v>
      </c>
      <c r="G95" s="79" t="inlineStr">
        <is>
          <t>解决了1个乡镇2个行政村1214户4932冬季水源不足问题</t>
        </is>
      </c>
      <c r="H95" s="75" t="n">
        <v>2</v>
      </c>
      <c r="I95" s="75" t="n">
        <v>0.1214</v>
      </c>
      <c r="J95" s="75" t="n">
        <v>0.4932</v>
      </c>
      <c r="K95" s="75" t="inlineStr">
        <is>
          <t>水务局</t>
        </is>
      </c>
      <c r="L95" s="109" t="inlineStr">
        <is>
          <t>自来水公司</t>
        </is>
      </c>
    </row>
    <row r="96" ht="66" customHeight="1">
      <c r="A96" s="99" t="n">
        <v>5</v>
      </c>
      <c r="B96" s="75" t="inlineStr">
        <is>
          <t>环县山城乡八里铺村农村饮水提升改造工程</t>
        </is>
      </c>
      <c r="C96" s="75" t="inlineStr">
        <is>
          <t>新建</t>
        </is>
      </c>
      <c r="D96" s="75" t="inlineStr">
        <is>
          <t>山城乡八里铺村</t>
        </is>
      </c>
      <c r="E96" s="104" t="inlineStr">
        <is>
          <t>新建500m³调蓄水池1座，配套离心泵2台(一备一用)，100KVA变压器1台，新建150m³调蓄水池1座，增配DFW50-14/40型离心泵2台(一备一用)，50KVA变压器1台，铺设1.6MpaDN90PE扬水管2800m, 新建5000m³开敞式蓄水池及200m³地下封闭式蓄水池各1座。（总投资300万元，本次安排150万元）</t>
        </is>
      </c>
      <c r="F96" s="75" t="n">
        <v>150</v>
      </c>
      <c r="G96" s="79" t="inlineStr">
        <is>
          <t>解决了1个乡镇1个行政村292户1153人冬季水源不足问题。</t>
        </is>
      </c>
      <c r="H96" s="75" t="n">
        <v>1</v>
      </c>
      <c r="I96" s="119" t="n">
        <v>0.0292</v>
      </c>
      <c r="J96" s="75" t="n">
        <v>0.1153</v>
      </c>
      <c r="K96" s="75" t="inlineStr">
        <is>
          <t>水务局</t>
        </is>
      </c>
      <c r="L96" s="109" t="inlineStr">
        <is>
          <t>自来水公司</t>
        </is>
      </c>
    </row>
    <row r="97" ht="72" customHeight="1">
      <c r="A97" s="99" t="n">
        <v>6</v>
      </c>
      <c r="B97" s="75" t="inlineStr">
        <is>
          <t>环县甜水南湫农村饮水安全工程二泵站迁改项目</t>
        </is>
      </c>
      <c r="C97" s="75" t="inlineStr">
        <is>
          <t>新建</t>
        </is>
      </c>
      <c r="D97" s="79" t="inlineStr">
        <is>
          <t>甜水镇、南湫乡</t>
        </is>
      </c>
      <c r="E97" s="105" t="inlineStr">
        <is>
          <t>新建泵站1座，泵房102m²，新建500m³进水前池1座，埋设Dg125上水钢管0.6km,Dn90PE供水管0.4km,新建闸阀井5座，安装100KVA变压器1台，架设10KV高压线路1.0km,380V 低压线路0.5km，更换2#泵站变频泵3台，增加变频泵2台，安装自动化控制设备1套。（总投资330万元，本次安排100万元）</t>
        </is>
      </c>
      <c r="F97" s="75" t="n">
        <v>100</v>
      </c>
      <c r="G97" s="79" t="inlineStr">
        <is>
          <t>解决了2乡镇13个行政村3180户11299人农村饮水问题。</t>
        </is>
      </c>
      <c r="H97" s="75" t="n">
        <v>13</v>
      </c>
      <c r="I97" s="119" t="n">
        <v>0.318</v>
      </c>
      <c r="J97" s="119" t="n">
        <v>1.12</v>
      </c>
      <c r="K97" s="75" t="inlineStr">
        <is>
          <t>水务局</t>
        </is>
      </c>
      <c r="L97" s="109" t="inlineStr">
        <is>
          <t>自来水公司</t>
        </is>
      </c>
    </row>
    <row r="98" ht="86" customHeight="1">
      <c r="A98" s="99" t="n">
        <v>7</v>
      </c>
      <c r="B98" s="75" t="inlineStr">
        <is>
          <t>环县2021年八珠乡曹塬村等机井维修工程</t>
        </is>
      </c>
      <c r="C98" s="75" t="inlineStr">
        <is>
          <t>维修</t>
        </is>
      </c>
      <c r="D98" s="75" t="inlineStr">
        <is>
          <t>八珠乡、曲子镇、合道镇</t>
        </is>
      </c>
      <c r="E98" s="79" t="inlineStr">
        <is>
          <t>八珠曹塬机井：新打机井1眼；新建100m³原水池1座，闸阀井1座；安装深井泵2台，低压线路200m。                                                                                                                                          曲子西沟村刘阳洼机井：对原机井进行维修，淘流沙、洗井，更换深井泵、上水管线及电缆线等设施。                                                                                                                         合道镇红崖洼村梁城子组：新建150m³应急蓄水池1座。(总投资149.28万元，已安排100万元，本次安排42万元）</t>
        </is>
      </c>
      <c r="F98" s="75" t="n">
        <v>42</v>
      </c>
      <c r="G98" s="79" t="inlineStr">
        <is>
          <t>保障3个乡镇3个行政村1368户5451人的饮水问题</t>
        </is>
      </c>
      <c r="H98" s="75" t="n">
        <v>3</v>
      </c>
      <c r="I98" s="75" t="n">
        <v>0.1368</v>
      </c>
      <c r="J98" s="75" t="n">
        <v>0.5451</v>
      </c>
      <c r="K98" s="75" t="inlineStr">
        <is>
          <t>水务局</t>
        </is>
      </c>
      <c r="L98" s="75" t="inlineStr">
        <is>
          <t>水务局</t>
        </is>
      </c>
    </row>
    <row r="99" ht="88" customFormat="1" customHeight="1" s="57">
      <c r="A99" s="71" t="inlineStr">
        <is>
          <t>十八</t>
        </is>
      </c>
      <c r="B99" s="71" t="inlineStr">
        <is>
          <t>环县耿湾乡四合原村排洪沟防护治理项目</t>
        </is>
      </c>
      <c r="C99" s="71" t="inlineStr">
        <is>
          <t>新建</t>
        </is>
      </c>
      <c r="D99" s="71" t="inlineStr">
        <is>
          <t>耿湾乡四合原村</t>
        </is>
      </c>
      <c r="E99" s="80" t="inlineStr">
        <is>
          <t>新建沟头防护1处拦蓄172.8m3、Dn800排洪涵管280m、Dn600排洪涵管24m、八字墙排水渠20m、波纹管排洪设施600m、沟道谷防5处、土方51600m3，林草防护60hm2。</t>
        </is>
      </c>
      <c r="F99" s="71" t="n">
        <v>200</v>
      </c>
      <c r="G99" s="81" t="inlineStr">
        <is>
          <t>固沟保原，防止灾害发生。</t>
        </is>
      </c>
      <c r="H99" s="71" t="n">
        <v>1</v>
      </c>
      <c r="I99" s="71" t="n">
        <v>0.012</v>
      </c>
      <c r="J99" s="71" t="n">
        <v>0.056</v>
      </c>
      <c r="K99" s="71" t="inlineStr">
        <is>
          <t>耿湾乡</t>
        </is>
      </c>
      <c r="L99" s="71" t="inlineStr">
        <is>
          <t>耿湾乡</t>
        </is>
      </c>
    </row>
  </sheetData>
  <autoFilter ref="A6:DR99"/>
  <mergeCells count="16">
    <mergeCell ref="A2:L2"/>
    <mergeCell ref="L3:L5"/>
    <mergeCell ref="G3:J3"/>
    <mergeCell ref="G4:G5"/>
    <mergeCell ref="C3:C5"/>
    <mergeCell ref="H4:H5"/>
    <mergeCell ref="A3:A5"/>
    <mergeCell ref="I4:I5"/>
    <mergeCell ref="E3:E5"/>
    <mergeCell ref="J4:J5"/>
    <mergeCell ref="F3:F5"/>
    <mergeCell ref="D3:D5"/>
    <mergeCell ref="A1:B1"/>
    <mergeCell ref="B3:B5"/>
    <mergeCell ref="K3:K5"/>
    <mergeCell ref="A6:B6"/>
  </mergeCells>
  <pageMargins left="1.18055555555556" right="0.786805555555556" top="1.10208333333333" bottom="0.9840277777777779" header="0.5" footer="0.5"/>
  <pageSetup orientation="landscape" paperSize="9" horizontalDpi="600"/>
</worksheet>
</file>

<file path=xl/worksheets/sheet10.xml><?xml version="1.0" encoding="utf-8"?>
<worksheet xmlns="http://schemas.openxmlformats.org/spreadsheetml/2006/main">
  <sheetPr>
    <outlinePr summaryBelow="1" summaryRight="1"/>
    <pageSetUpPr/>
  </sheetPr>
  <dimension ref="A1:I21"/>
  <sheetViews>
    <sheetView workbookViewId="0">
      <selection activeCell="E15" sqref="E15:H15"/>
    </sheetView>
  </sheetViews>
  <sheetFormatPr baseColWidth="8" defaultColWidth="9.725" defaultRowHeight="14.25"/>
  <cols>
    <col width="6.75833333333333" customWidth="1" style="2" min="1" max="1"/>
    <col width="5.09166666666667" customWidth="1" style="2" min="2" max="3"/>
    <col width="10.2" customWidth="1" style="2" min="4" max="4"/>
    <col width="10.125" customWidth="1" style="2" min="5" max="5"/>
    <col width="8.699999999999999" customWidth="1" style="2" min="6" max="6"/>
    <col width="6.4" customWidth="1" style="2" min="7" max="7"/>
    <col width="7.6"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附件2-9</t>
        </is>
      </c>
      <c r="C1" s="28" t="n"/>
      <c r="D1" s="28" t="n"/>
      <c r="E1" s="29" t="n"/>
      <c r="F1" s="29" t="n"/>
      <c r="G1" s="29" t="n"/>
      <c r="H1" s="29" t="n"/>
      <c r="I1" s="30" t="n"/>
    </row>
    <row r="2" ht="44" customFormat="1" customHeight="1" s="2">
      <c r="A2" s="5" t="inlineStr">
        <is>
          <t>2021年第三批整合资金绩效目标表</t>
        </is>
      </c>
    </row>
    <row r="3" ht="40" customFormat="1" customHeight="1" s="2">
      <c r="A3" s="36" t="inlineStr">
        <is>
          <t>项目名称</t>
        </is>
      </c>
      <c r="B3" s="110" t="n"/>
      <c r="C3" s="111" t="n"/>
      <c r="D3" s="36" t="inlineStr">
        <is>
          <t>苹果更新栽植补助项目</t>
        </is>
      </c>
      <c r="E3" s="111" t="n"/>
      <c r="F3" s="36" t="inlineStr">
        <is>
          <t>项目负责人及电话</t>
        </is>
      </c>
      <c r="G3" s="111" t="n"/>
      <c r="H3" s="36" t="inlineStr">
        <is>
          <t>赵占军  4465415</t>
        </is>
      </c>
      <c r="I3" s="111" t="n"/>
    </row>
    <row r="4" ht="40" customFormat="1" customHeight="1" s="2">
      <c r="A4" s="36" t="inlineStr">
        <is>
          <t>主管部门</t>
        </is>
      </c>
      <c r="B4" s="110" t="n"/>
      <c r="C4" s="111" t="n"/>
      <c r="D4" s="36" t="inlineStr">
        <is>
          <t>环县果业发展中心</t>
        </is>
      </c>
      <c r="E4" s="111" t="n"/>
      <c r="F4" s="36" t="inlineStr">
        <is>
          <t>实施单位</t>
        </is>
      </c>
      <c r="G4" s="111" t="n"/>
      <c r="H4" s="36" t="inlineStr">
        <is>
          <t>八珠、木钵、天池、樊家川、合道、演武、车道、曲子</t>
        </is>
      </c>
      <c r="I4" s="111" t="n"/>
    </row>
    <row r="5" ht="43" customFormat="1" customHeight="1" s="2">
      <c r="A5" s="36" t="inlineStr">
        <is>
          <t>资金情况
（万元）</t>
        </is>
      </c>
      <c r="B5" s="120" t="n"/>
      <c r="C5" s="121" t="n"/>
      <c r="D5" s="8" t="inlineStr">
        <is>
          <t>年度资金总额：</t>
        </is>
      </c>
      <c r="E5" s="111" t="n"/>
      <c r="F5" s="36" t="n">
        <v>29.3618</v>
      </c>
      <c r="G5" s="110" t="n"/>
      <c r="H5" s="110" t="n"/>
      <c r="I5" s="111" t="n"/>
    </row>
    <row r="6" ht="43" customFormat="1" customHeight="1" s="2">
      <c r="A6" s="122" t="n"/>
      <c r="C6" s="123" t="n"/>
      <c r="D6" s="36" t="inlineStr">
        <is>
          <t xml:space="preserve">       其中：财政拨款</t>
        </is>
      </c>
      <c r="E6" s="111" t="n"/>
      <c r="F6" s="36" t="n">
        <v>29.3618</v>
      </c>
      <c r="G6" s="110" t="n"/>
      <c r="H6" s="110" t="n"/>
      <c r="I6" s="111" t="n"/>
    </row>
    <row r="7" ht="43" customFormat="1" customHeight="1" s="2">
      <c r="A7" s="124" t="n"/>
      <c r="B7" s="125" t="n"/>
      <c r="C7" s="126" t="n"/>
      <c r="D7" s="36" t="inlineStr">
        <is>
          <t xml:space="preserve">             其他资金</t>
        </is>
      </c>
      <c r="E7" s="111" t="n"/>
      <c r="F7" s="36" t="n"/>
      <c r="G7" s="110" t="n"/>
      <c r="H7" s="110" t="n"/>
      <c r="I7" s="111" t="n"/>
    </row>
    <row r="8" ht="43" customFormat="1" customHeight="1" s="2">
      <c r="A8" s="36" t="inlineStr">
        <is>
          <t>总
体
目
标</t>
        </is>
      </c>
      <c r="B8" s="36" t="inlineStr">
        <is>
          <t>年度目标</t>
        </is>
      </c>
      <c r="C8" s="110" t="n"/>
      <c r="D8" s="110" t="n"/>
      <c r="E8" s="110" t="n"/>
      <c r="F8" s="110" t="n"/>
      <c r="G8" s="110" t="n"/>
      <c r="H8" s="110" t="n"/>
      <c r="I8" s="111" t="n"/>
    </row>
    <row r="9" ht="43" customFormat="1" customHeight="1" s="2">
      <c r="A9" s="113" t="n"/>
      <c r="B9" s="8" t="inlineStr">
        <is>
          <t>扶持516户脱贫户更新栽植果树716.82亩，每亩补助资金300元；扶持270户一般农户更新栽植果树392.86亩，每亩补助200元。</t>
        </is>
      </c>
      <c r="C9" s="110" t="n"/>
      <c r="D9" s="110" t="n"/>
      <c r="E9" s="110" t="n"/>
      <c r="F9" s="110" t="n"/>
      <c r="G9" s="110" t="n"/>
      <c r="H9" s="110" t="n"/>
      <c r="I9" s="111" t="n"/>
    </row>
    <row r="10" ht="43"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3" customFormat="1" customHeight="1" s="2">
      <c r="A11" s="112" t="n"/>
      <c r="B11" s="36" t="inlineStr">
        <is>
          <t>产出指标</t>
        </is>
      </c>
      <c r="C11" s="121" t="n"/>
      <c r="D11" s="36" t="inlineStr">
        <is>
          <t>数量指标</t>
        </is>
      </c>
      <c r="E11" s="36" t="inlineStr">
        <is>
          <t>补助亩数</t>
        </is>
      </c>
      <c r="F11" s="110" t="n"/>
      <c r="G11" s="110" t="n"/>
      <c r="H11" s="111" t="n"/>
      <c r="I11" s="36" t="inlineStr">
        <is>
          <t>1109.68亩</t>
        </is>
      </c>
    </row>
    <row r="12" ht="43" customFormat="1" customHeight="1" s="2">
      <c r="A12" s="112" t="n"/>
      <c r="B12" s="122" t="n"/>
      <c r="C12" s="123" t="n"/>
      <c r="D12" s="36" t="inlineStr">
        <is>
          <t>质量指标</t>
        </is>
      </c>
      <c r="E12" s="36" t="inlineStr">
        <is>
          <t>优良苗木覆盖率</t>
        </is>
      </c>
      <c r="F12" s="110" t="n"/>
      <c r="G12" s="110" t="n"/>
      <c r="H12" s="111" t="n"/>
      <c r="I12" s="23" t="n">
        <v>1</v>
      </c>
    </row>
    <row r="13" ht="43" customFormat="1" customHeight="1" s="2">
      <c r="A13" s="112" t="n"/>
      <c r="B13" s="122" t="n"/>
      <c r="C13" s="123" t="n"/>
      <c r="D13" s="36" t="inlineStr">
        <is>
          <t>时效指标</t>
        </is>
      </c>
      <c r="E13" s="36" t="inlineStr">
        <is>
          <t>项目按计划完成率</t>
        </is>
      </c>
      <c r="F13" s="110" t="n"/>
      <c r="G13" s="110" t="n"/>
      <c r="H13" s="111" t="n"/>
      <c r="I13" s="24" t="n">
        <v>1</v>
      </c>
    </row>
    <row r="14" ht="43" customFormat="1" customHeight="1" s="2">
      <c r="A14" s="112" t="n"/>
      <c r="B14" s="124" t="n"/>
      <c r="C14" s="126" t="n"/>
      <c r="D14" s="36" t="inlineStr">
        <is>
          <t>成本指标</t>
        </is>
      </c>
      <c r="E14" s="36" t="inlineStr">
        <is>
          <t>补助资金</t>
        </is>
      </c>
      <c r="F14" s="110" t="n"/>
      <c r="G14" s="110" t="n"/>
      <c r="H14" s="111" t="n"/>
      <c r="I14" s="36" t="inlineStr">
        <is>
          <t>29.3618万元</t>
        </is>
      </c>
    </row>
    <row r="15" ht="43" customFormat="1" customHeight="1" s="2">
      <c r="A15" s="112" t="n"/>
      <c r="B15" s="36" t="inlineStr">
        <is>
          <t>效益指标</t>
        </is>
      </c>
      <c r="C15" s="111" t="n"/>
      <c r="D15" s="36" t="inlineStr">
        <is>
          <t>社会效益
指标</t>
        </is>
      </c>
      <c r="E15" s="36" t="inlineStr">
        <is>
          <t>受益户数</t>
        </is>
      </c>
      <c r="F15" s="110" t="n"/>
      <c r="G15" s="110" t="n"/>
      <c r="H15" s="111" t="n"/>
      <c r="I15" s="24" t="inlineStr">
        <is>
          <t>786户</t>
        </is>
      </c>
    </row>
    <row r="16" ht="43" customFormat="1" customHeight="1" s="2">
      <c r="A16" s="113" t="n"/>
      <c r="B16" s="36" t="inlineStr">
        <is>
          <t>满意度指标</t>
        </is>
      </c>
      <c r="C16" s="111" t="n"/>
      <c r="D16" s="36" t="inlineStr">
        <is>
          <t>服务对象
满意度指标</t>
        </is>
      </c>
      <c r="E16" s="36" t="inlineStr">
        <is>
          <t>群众满意度</t>
        </is>
      </c>
      <c r="F16" s="110" t="n"/>
      <c r="G16" s="110" t="n"/>
      <c r="H16" s="111" t="n"/>
      <c r="I16" s="24" t="inlineStr">
        <is>
          <t>≥95%</t>
        </is>
      </c>
    </row>
    <row r="17" customFormat="1" s="2">
      <c r="A17" s="22" t="n"/>
      <c r="B17" s="22" t="n"/>
      <c r="C17" s="22" t="n"/>
      <c r="D17" s="22" t="n"/>
      <c r="E17" s="22" t="n"/>
      <c r="F17" s="22" t="n"/>
      <c r="G17" s="22" t="n"/>
      <c r="H17" s="22" t="n"/>
      <c r="I17" s="26" t="n"/>
    </row>
    <row r="18" customFormat="1" s="2">
      <c r="A18" s="22" t="n"/>
      <c r="B18" s="22" t="n"/>
      <c r="C18" s="22" t="n"/>
      <c r="D18" s="22" t="n"/>
      <c r="E18" s="22" t="n"/>
      <c r="F18" s="22" t="n"/>
      <c r="G18" s="22" t="n"/>
      <c r="H18" s="22" t="n"/>
      <c r="I18" s="26" t="n"/>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sheetData>
  <mergeCells count="32">
    <mergeCell ref="F4:G4"/>
    <mergeCell ref="B16:C16"/>
    <mergeCell ref="E16:H16"/>
    <mergeCell ref="A3:C3"/>
    <mergeCell ref="A1:B1"/>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B11:C14"/>
    <mergeCell ref="E15:H15"/>
    <mergeCell ref="E11:H11"/>
  </mergeCells>
  <pageMargins left="1.10208333333333" right="1.02361111111111" top="1.37777777777778" bottom="1.45625" header="0.5" footer="0.5"/>
  <pageSetup orientation="portrait" paperSize="9" horizontalDpi="600"/>
</worksheet>
</file>

<file path=xl/worksheets/sheet11.xml><?xml version="1.0" encoding="utf-8"?>
<worksheet xmlns="http://schemas.openxmlformats.org/spreadsheetml/2006/main">
  <sheetPr>
    <outlinePr summaryBelow="1" summaryRight="1"/>
    <pageSetUpPr/>
  </sheetPr>
  <dimension ref="A1:I21"/>
  <sheetViews>
    <sheetView workbookViewId="0">
      <selection activeCell="A3" sqref="$A3:$XFD8"/>
    </sheetView>
  </sheetViews>
  <sheetFormatPr baseColWidth="8" defaultColWidth="9.725" defaultRowHeight="14.25"/>
  <cols>
    <col width="6.75833333333333" customWidth="1" style="2" min="1" max="1"/>
    <col width="5.09166666666667" customWidth="1" style="2" min="2" max="3"/>
    <col width="10.6" customWidth="1" style="2" min="4" max="4"/>
    <col width="9.800000000000001" customWidth="1" style="2" min="5" max="5"/>
    <col width="8.699999999999999" customWidth="1" style="2" min="6" max="6"/>
    <col width="7.3" customWidth="1" style="2" min="7" max="7"/>
    <col width="5.8" customWidth="1" style="2" min="8" max="8"/>
    <col width="14" customWidth="1" style="3" min="9" max="9"/>
    <col width="28.8916666666667" customWidth="1" style="2" min="10" max="10"/>
    <col width="10" customWidth="1" style="2" min="11" max="32"/>
    <col width="9.725" customWidth="1" style="2" min="33" max="16384"/>
  </cols>
  <sheetData>
    <row r="1" ht="24" customFormat="1" customHeight="1" s="2">
      <c r="A1" s="27" t="inlineStr">
        <is>
          <t>附件2-10</t>
        </is>
      </c>
    </row>
    <row r="2" ht="44" customFormat="1" customHeight="1" s="2">
      <c r="A2" s="5" t="inlineStr">
        <is>
          <t>2021年第三批整合资金绩效目标表</t>
        </is>
      </c>
    </row>
    <row r="3" ht="38" customFormat="1" customHeight="1" s="2">
      <c r="A3" s="36" t="inlineStr">
        <is>
          <t>项目名称</t>
        </is>
      </c>
      <c r="B3" s="110" t="n"/>
      <c r="C3" s="111" t="n"/>
      <c r="D3" s="36" t="inlineStr">
        <is>
          <t>脱贫户（含监测对象）
羊棚建设</t>
        </is>
      </c>
      <c r="E3" s="111" t="n"/>
      <c r="F3" s="36" t="inlineStr">
        <is>
          <t>项目负责人及电话</t>
        </is>
      </c>
      <c r="G3" s="111" t="n"/>
      <c r="H3" s="36" t="inlineStr">
        <is>
          <t>赵过存 4421051</t>
        </is>
      </c>
      <c r="I3" s="111" t="n"/>
    </row>
    <row r="4" ht="38" customFormat="1" customHeight="1" s="2">
      <c r="A4" s="36" t="inlineStr">
        <is>
          <t>主管部门</t>
        </is>
      </c>
      <c r="B4" s="110" t="n"/>
      <c r="C4" s="111" t="n"/>
      <c r="D4" s="36" t="inlineStr">
        <is>
          <t>环县畜牧兽医局</t>
        </is>
      </c>
      <c r="E4" s="111" t="n"/>
      <c r="F4" s="36" t="inlineStr">
        <is>
          <t>实施单位</t>
        </is>
      </c>
      <c r="G4" s="111" t="n"/>
      <c r="H4" s="36" t="inlineStr">
        <is>
          <t>各乡镇</t>
        </is>
      </c>
      <c r="I4" s="111" t="n"/>
    </row>
    <row r="5" ht="38" customFormat="1" customHeight="1" s="2">
      <c r="A5" s="36" t="inlineStr">
        <is>
          <t>资金情况
（万元）</t>
        </is>
      </c>
      <c r="B5" s="120" t="n"/>
      <c r="C5" s="121" t="n"/>
      <c r="D5" s="8" t="inlineStr">
        <is>
          <t>年度资金总额：</t>
        </is>
      </c>
      <c r="E5" s="111" t="n"/>
      <c r="F5" s="36" t="n">
        <v>519.6</v>
      </c>
      <c r="G5" s="110" t="n"/>
      <c r="H5" s="110" t="n"/>
      <c r="I5" s="111" t="n"/>
    </row>
    <row r="6" ht="38" customFormat="1" customHeight="1" s="2">
      <c r="A6" s="122" t="n"/>
      <c r="C6" s="123" t="n"/>
      <c r="D6" s="36" t="inlineStr">
        <is>
          <t xml:space="preserve">       其中：财政拨款</t>
        </is>
      </c>
      <c r="E6" s="111" t="n"/>
      <c r="F6" s="36" t="n">
        <v>519.6</v>
      </c>
      <c r="G6" s="110" t="n"/>
      <c r="H6" s="110" t="n"/>
      <c r="I6" s="111" t="n"/>
    </row>
    <row r="7" ht="38" customFormat="1" customHeight="1" s="2">
      <c r="A7" s="124" t="n"/>
      <c r="B7" s="125" t="n"/>
      <c r="C7" s="126" t="n"/>
      <c r="D7" s="36" t="inlineStr">
        <is>
          <t xml:space="preserve">             其他资金</t>
        </is>
      </c>
      <c r="E7" s="111" t="n"/>
      <c r="F7" s="36" t="n"/>
      <c r="G7" s="110" t="n"/>
      <c r="H7" s="110" t="n"/>
      <c r="I7" s="111" t="n"/>
    </row>
    <row r="8" ht="38" customFormat="1" customHeight="1" s="2">
      <c r="A8" s="36" t="inlineStr">
        <is>
          <t>总
体
目
标</t>
        </is>
      </c>
      <c r="B8" s="36" t="inlineStr">
        <is>
          <t>年度目标</t>
        </is>
      </c>
      <c r="C8" s="110" t="n"/>
      <c r="D8" s="110" t="n"/>
      <c r="E8" s="110" t="n"/>
      <c r="F8" s="110" t="n"/>
      <c r="G8" s="110" t="n"/>
      <c r="H8" s="110" t="n"/>
      <c r="I8" s="111" t="n"/>
    </row>
    <row r="9" ht="79" customFormat="1" customHeight="1" s="2">
      <c r="A9" s="113" t="n"/>
      <c r="B9" s="8" t="inlineStr">
        <is>
          <t>扶持车道等4乡镇39个村341户脱贫户（含监测对象），每户新建或改扩建羊畜暖棚1座，产权归农户所有。“75㎡+75㎡”每座补助1.8万元，“50㎡+50㎡”每座补助1.2万元，“63㎡+45㎡”每座补助1.8万元，改扩建每座补助0.3万元。项目建成后，改善农户养殖配套设施，减少饲草浪费，提升养殖效益，增加养殖收入。</t>
        </is>
      </c>
      <c r="C9" s="110" t="n"/>
      <c r="D9" s="110" t="n"/>
      <c r="E9" s="110" t="n"/>
      <c r="F9" s="110" t="n"/>
      <c r="G9" s="110" t="n"/>
      <c r="H9" s="110" t="n"/>
      <c r="I9" s="111" t="n"/>
    </row>
    <row r="10" ht="43"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3" customFormat="1" customHeight="1" s="2">
      <c r="A11" s="112" t="n"/>
      <c r="B11" s="36" t="inlineStr">
        <is>
          <t>产出指标</t>
        </is>
      </c>
      <c r="C11" s="121" t="n"/>
      <c r="D11" s="36" t="inlineStr">
        <is>
          <t>数量指标</t>
        </is>
      </c>
      <c r="E11" s="36" t="inlineStr">
        <is>
          <t>建设数量</t>
        </is>
      </c>
      <c r="F11" s="110" t="n"/>
      <c r="G11" s="110" t="n"/>
      <c r="H11" s="111" t="n"/>
      <c r="I11" s="36" t="inlineStr">
        <is>
          <t>341座</t>
        </is>
      </c>
    </row>
    <row r="12" ht="43" customFormat="1" customHeight="1" s="2">
      <c r="A12" s="112" t="n"/>
      <c r="B12" s="122" t="n"/>
      <c r="C12" s="123" t="n"/>
      <c r="D12" s="36" t="inlineStr">
        <is>
          <t>质量指标</t>
        </is>
      </c>
      <c r="E12" s="36" t="inlineStr">
        <is>
          <t>验收合格率</t>
        </is>
      </c>
      <c r="F12" s="110" t="n"/>
      <c r="G12" s="110" t="n"/>
      <c r="H12" s="111" t="n"/>
      <c r="I12" s="24" t="n">
        <v>1</v>
      </c>
    </row>
    <row r="13" ht="43" customFormat="1" customHeight="1" s="2">
      <c r="A13" s="112" t="n"/>
      <c r="B13" s="122" t="n"/>
      <c r="C13" s="123" t="n"/>
      <c r="D13" s="36" t="inlineStr">
        <is>
          <t>时效指标</t>
        </is>
      </c>
      <c r="E13" s="36" t="inlineStr">
        <is>
          <t xml:space="preserve">  项目按时完成率</t>
        </is>
      </c>
      <c r="F13" s="110" t="n"/>
      <c r="G13" s="110" t="n"/>
      <c r="H13" s="111" t="n"/>
      <c r="I13" s="24" t="n">
        <v>1</v>
      </c>
    </row>
    <row r="14" ht="43" customFormat="1" customHeight="1" s="2">
      <c r="A14" s="112" t="n"/>
      <c r="B14" s="124" t="n"/>
      <c r="C14" s="126" t="n"/>
      <c r="D14" s="36" t="inlineStr">
        <is>
          <t>成本指标</t>
        </is>
      </c>
      <c r="E14" s="36" t="inlineStr">
        <is>
          <t>补助资金</t>
        </is>
      </c>
      <c r="F14" s="110" t="n"/>
      <c r="G14" s="110" t="n"/>
      <c r="H14" s="111" t="n"/>
      <c r="I14" s="36" t="inlineStr">
        <is>
          <t>519.6万元</t>
        </is>
      </c>
    </row>
    <row r="15" ht="43" customFormat="1" customHeight="1" s="2">
      <c r="A15" s="112" t="n"/>
      <c r="B15" s="36" t="inlineStr">
        <is>
          <t>效益指标</t>
        </is>
      </c>
      <c r="C15" s="111" t="n"/>
      <c r="D15" s="36" t="inlineStr">
        <is>
          <t>社会效益
指标</t>
        </is>
      </c>
      <c r="E15" s="36" t="inlineStr">
        <is>
          <t>受益建档立卡贫困户2007户</t>
        </is>
      </c>
      <c r="F15" s="110" t="n"/>
      <c r="G15" s="110" t="n"/>
      <c r="H15" s="111" t="n"/>
      <c r="I15" s="24" t="inlineStr">
        <is>
          <t>341户</t>
        </is>
      </c>
    </row>
    <row r="16" ht="43" customFormat="1" customHeight="1" s="2">
      <c r="A16" s="113" t="n"/>
      <c r="B16" s="36" t="inlineStr">
        <is>
          <t>满意度指标</t>
        </is>
      </c>
      <c r="C16" s="111" t="n"/>
      <c r="D16" s="36" t="inlineStr">
        <is>
          <t>服务对象
满意度指标</t>
        </is>
      </c>
      <c r="E16" s="36" t="inlineStr">
        <is>
          <t>群众满意度</t>
        </is>
      </c>
      <c r="F16" s="110" t="n"/>
      <c r="G16" s="110" t="n"/>
      <c r="H16" s="111" t="n"/>
      <c r="I16" s="24" t="inlineStr">
        <is>
          <t>≥95%</t>
        </is>
      </c>
    </row>
    <row r="17" customFormat="1" s="2">
      <c r="A17" s="22" t="n"/>
      <c r="B17" s="22" t="n"/>
      <c r="C17" s="22" t="n"/>
      <c r="D17" s="22" t="n"/>
      <c r="E17" s="22" t="n"/>
      <c r="F17" s="22" t="n"/>
      <c r="G17" s="22" t="n"/>
      <c r="H17" s="22" t="n"/>
      <c r="I17" s="26" t="n"/>
    </row>
    <row r="18" customFormat="1" s="2">
      <c r="A18" s="22" t="n"/>
      <c r="B18" s="22" t="n"/>
      <c r="C18" s="22" t="n"/>
      <c r="D18" s="22" t="n"/>
      <c r="E18" s="22" t="n"/>
      <c r="F18" s="22" t="n"/>
      <c r="G18" s="22" t="n"/>
      <c r="H18" s="22" t="n"/>
      <c r="I18" s="26" t="n"/>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sheetData>
  <mergeCells count="32">
    <mergeCell ref="F4:G4"/>
    <mergeCell ref="B16:C16"/>
    <mergeCell ref="E16:H16"/>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12.xml><?xml version="1.0" encoding="utf-8"?>
<worksheet xmlns="http://schemas.openxmlformats.org/spreadsheetml/2006/main">
  <sheetPr>
    <outlinePr summaryBelow="1" summaryRight="1"/>
    <pageSetUpPr/>
  </sheetPr>
  <dimension ref="A1:I21"/>
  <sheetViews>
    <sheetView workbookViewId="0">
      <selection activeCell="H3" sqref="H3:I3"/>
    </sheetView>
  </sheetViews>
  <sheetFormatPr baseColWidth="8" defaultColWidth="9.725" defaultRowHeight="14.25"/>
  <cols>
    <col width="6.75833333333333" customWidth="1" style="2" min="1" max="1"/>
    <col width="5.09166666666667" customWidth="1" style="2" min="2" max="3"/>
    <col width="10.7" customWidth="1" style="2" min="4" max="4"/>
    <col width="10.125" customWidth="1" style="2" min="5" max="5"/>
    <col width="8.699999999999999" customWidth="1" style="2" min="6" max="6"/>
    <col width="8.891666666666669" customWidth="1" style="2" min="7" max="7"/>
    <col width="6.3"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附件2-11</t>
        </is>
      </c>
    </row>
    <row r="2" ht="44" customFormat="1" customHeight="1" s="2">
      <c r="A2" s="5" t="inlineStr">
        <is>
          <t>2021年第三批整合资金绩效目标表</t>
        </is>
      </c>
    </row>
    <row r="3" ht="43" customFormat="1" customHeight="1" s="2">
      <c r="A3" s="36" t="inlineStr">
        <is>
          <t>项目名称</t>
        </is>
      </c>
      <c r="B3" s="110" t="n"/>
      <c r="C3" s="111" t="n"/>
      <c r="D3" s="36" t="inlineStr">
        <is>
          <t>青贮包裹所需
物资购置</t>
        </is>
      </c>
      <c r="E3" s="111" t="n"/>
      <c r="F3" s="36" t="inlineStr">
        <is>
          <t>项目负责人及电话</t>
        </is>
      </c>
      <c r="G3" s="111" t="n"/>
      <c r="H3" s="36" t="inlineStr">
        <is>
          <t>赵过存 4421051</t>
        </is>
      </c>
      <c r="I3" s="111" t="n"/>
    </row>
    <row r="4" ht="43" customFormat="1" customHeight="1" s="2">
      <c r="A4" s="36" t="inlineStr">
        <is>
          <t>主管部门</t>
        </is>
      </c>
      <c r="B4" s="110" t="n"/>
      <c r="C4" s="111" t="n"/>
      <c r="D4" s="36" t="inlineStr">
        <is>
          <t>环县畜牧兽医局</t>
        </is>
      </c>
      <c r="E4" s="111" t="n"/>
      <c r="F4" s="36" t="inlineStr">
        <is>
          <t>实施单位</t>
        </is>
      </c>
      <c r="G4" s="111" t="n"/>
      <c r="H4" s="36" t="inlineStr">
        <is>
          <t>各乡镇</t>
        </is>
      </c>
      <c r="I4" s="111" t="n"/>
    </row>
    <row r="5" ht="43" customFormat="1" customHeight="1" s="2">
      <c r="A5" s="36" t="inlineStr">
        <is>
          <t>资金情况
（万元）</t>
        </is>
      </c>
      <c r="B5" s="120" t="n"/>
      <c r="C5" s="121" t="n"/>
      <c r="D5" s="8" t="inlineStr">
        <is>
          <t>年度资金总额：</t>
        </is>
      </c>
      <c r="E5" s="111" t="n"/>
      <c r="F5" s="36" t="n">
        <v>245.5635</v>
      </c>
      <c r="G5" s="110" t="n"/>
      <c r="H5" s="110" t="n"/>
      <c r="I5" s="111" t="n"/>
    </row>
    <row r="6" ht="43" customFormat="1" customHeight="1" s="2">
      <c r="A6" s="122" t="n"/>
      <c r="C6" s="123" t="n"/>
      <c r="D6" s="36" t="inlineStr">
        <is>
          <t xml:space="preserve">       其中：财政拨款</t>
        </is>
      </c>
      <c r="E6" s="111" t="n"/>
      <c r="F6" s="36" t="n">
        <v>245.5635</v>
      </c>
      <c r="G6" s="110" t="n"/>
      <c r="H6" s="110" t="n"/>
      <c r="I6" s="111" t="n"/>
    </row>
    <row r="7" ht="43" customFormat="1" customHeight="1" s="2">
      <c r="A7" s="124" t="n"/>
      <c r="B7" s="125" t="n"/>
      <c r="C7" s="126" t="n"/>
      <c r="D7" s="36" t="inlineStr">
        <is>
          <t xml:space="preserve">             其他资金</t>
        </is>
      </c>
      <c r="E7" s="111" t="n"/>
      <c r="F7" s="36" t="n"/>
      <c r="G7" s="110" t="n"/>
      <c r="H7" s="110" t="n"/>
      <c r="I7" s="111" t="n"/>
    </row>
    <row r="8" ht="43" customFormat="1" customHeight="1" s="2">
      <c r="A8" s="36" t="inlineStr">
        <is>
          <t>总
体
目
标</t>
        </is>
      </c>
      <c r="B8" s="36" t="inlineStr">
        <is>
          <t>年度目标</t>
        </is>
      </c>
      <c r="C8" s="110" t="n"/>
      <c r="D8" s="110" t="n"/>
      <c r="E8" s="110" t="n"/>
      <c r="F8" s="110" t="n"/>
      <c r="G8" s="110" t="n"/>
      <c r="H8" s="110" t="n"/>
      <c r="I8" s="111" t="n"/>
    </row>
    <row r="9" ht="43" customFormat="1" customHeight="1" s="2">
      <c r="A9" s="113" t="n"/>
      <c r="B9" s="8" t="inlineStr">
        <is>
          <t>为车道镇等9个乡（镇）69个村购置青贮包裹所需膜90207公斤、麻绳40092公斤。</t>
        </is>
      </c>
      <c r="C9" s="110" t="n"/>
      <c r="D9" s="110" t="n"/>
      <c r="E9" s="110" t="n"/>
      <c r="F9" s="110" t="n"/>
      <c r="G9" s="110" t="n"/>
      <c r="H9" s="110" t="n"/>
      <c r="I9" s="111" t="n"/>
    </row>
    <row r="10" ht="43"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3" customFormat="1" customHeight="1" s="2">
      <c r="A11" s="112" t="n"/>
      <c r="B11" s="36" t="inlineStr">
        <is>
          <t>产出指标</t>
        </is>
      </c>
      <c r="C11" s="121" t="n"/>
      <c r="D11" s="36" t="inlineStr">
        <is>
          <t>数量指标</t>
        </is>
      </c>
      <c r="E11" s="36" t="inlineStr">
        <is>
          <t>发放包裹物资数量</t>
        </is>
      </c>
      <c r="F11" s="110" t="n"/>
      <c r="G11" s="110" t="n"/>
      <c r="H11" s="111" t="n"/>
      <c r="I11" s="36" t="inlineStr">
        <is>
          <t>膜90207公斤麻绳40092 公斤。</t>
        </is>
      </c>
    </row>
    <row r="12" ht="43" customFormat="1" customHeight="1" s="2">
      <c r="A12" s="112" t="n"/>
      <c r="B12" s="122" t="n"/>
      <c r="C12" s="123" t="n"/>
      <c r="D12" s="36" t="inlineStr">
        <is>
          <t>质量指标</t>
        </is>
      </c>
      <c r="E12" s="36" t="inlineStr">
        <is>
          <t>验收合格率</t>
        </is>
      </c>
      <c r="F12" s="110" t="n"/>
      <c r="G12" s="110" t="n"/>
      <c r="H12" s="111" t="n"/>
      <c r="I12" s="24" t="n">
        <v>1</v>
      </c>
    </row>
    <row r="13" ht="43" customFormat="1" customHeight="1" s="2">
      <c r="A13" s="112" t="n"/>
      <c r="B13" s="122" t="n"/>
      <c r="C13" s="123" t="n"/>
      <c r="D13" s="36" t="inlineStr">
        <is>
          <t>时效指标</t>
        </is>
      </c>
      <c r="E13" s="36" t="inlineStr">
        <is>
          <t>项目按时完成率</t>
        </is>
      </c>
      <c r="F13" s="110" t="n"/>
      <c r="G13" s="110" t="n"/>
      <c r="H13" s="111" t="n"/>
      <c r="I13" s="24" t="n">
        <v>1</v>
      </c>
    </row>
    <row r="14" ht="43" customFormat="1" customHeight="1" s="2">
      <c r="A14" s="112" t="n"/>
      <c r="B14" s="124" t="n"/>
      <c r="C14" s="126" t="n"/>
      <c r="D14" s="36" t="inlineStr">
        <is>
          <t>成本指标</t>
        </is>
      </c>
      <c r="E14" s="36" t="inlineStr">
        <is>
          <t>补助资金</t>
        </is>
      </c>
      <c r="F14" s="110" t="n"/>
      <c r="G14" s="110" t="n"/>
      <c r="H14" s="111" t="n"/>
      <c r="I14" s="36" t="n">
        <v>245.5635</v>
      </c>
    </row>
    <row r="15" ht="43" customFormat="1" customHeight="1" s="2">
      <c r="A15" s="112" t="n"/>
      <c r="B15" s="36" t="inlineStr">
        <is>
          <t>效益指标</t>
        </is>
      </c>
      <c r="C15" s="111" t="n"/>
      <c r="D15" s="36" t="inlineStr">
        <is>
          <t>社会效益
指标</t>
        </is>
      </c>
      <c r="E15" s="36" t="inlineStr">
        <is>
          <t>受益户数</t>
        </is>
      </c>
      <c r="F15" s="110" t="n"/>
      <c r="G15" s="110" t="n"/>
      <c r="H15" s="111" t="n"/>
      <c r="I15" s="24" t="inlineStr">
        <is>
          <t>8779户</t>
        </is>
      </c>
    </row>
    <row r="16" ht="43" customFormat="1" customHeight="1" s="2">
      <c r="A16" s="113" t="n"/>
      <c r="B16" s="36" t="inlineStr">
        <is>
          <t>满意度指标</t>
        </is>
      </c>
      <c r="C16" s="111" t="n"/>
      <c r="D16" s="36" t="inlineStr">
        <is>
          <t>服务对象
满意度指标</t>
        </is>
      </c>
      <c r="E16" s="36" t="inlineStr">
        <is>
          <t>群众满意度</t>
        </is>
      </c>
      <c r="F16" s="110" t="n"/>
      <c r="G16" s="110" t="n"/>
      <c r="H16" s="111" t="n"/>
      <c r="I16" s="24" t="inlineStr">
        <is>
          <t>≥95%</t>
        </is>
      </c>
    </row>
    <row r="17" customFormat="1" s="2">
      <c r="A17" s="22" t="n"/>
      <c r="B17" s="22" t="n"/>
      <c r="C17" s="22" t="n"/>
      <c r="D17" s="22" t="n"/>
      <c r="E17" s="22" t="n"/>
      <c r="F17" s="22" t="n"/>
      <c r="G17" s="22" t="n"/>
      <c r="H17" s="22" t="n"/>
      <c r="I17" s="26" t="n"/>
    </row>
    <row r="18" customFormat="1" s="2">
      <c r="A18" s="22" t="n"/>
      <c r="B18" s="22" t="n"/>
      <c r="C18" s="22" t="n"/>
      <c r="D18" s="22" t="n"/>
      <c r="E18" s="22" t="n"/>
      <c r="F18" s="22" t="n"/>
      <c r="G18" s="22" t="n"/>
      <c r="H18" s="22" t="n"/>
      <c r="I18" s="26" t="n"/>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sheetData>
  <mergeCells count="32">
    <mergeCell ref="F4:G4"/>
    <mergeCell ref="B16:C16"/>
    <mergeCell ref="E16:H16"/>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13.xml><?xml version="1.0" encoding="utf-8"?>
<worksheet xmlns="http://schemas.openxmlformats.org/spreadsheetml/2006/main">
  <sheetPr>
    <outlinePr summaryBelow="1" summaryRight="1"/>
    <pageSetUpPr/>
  </sheetPr>
  <dimension ref="A1:I21"/>
  <sheetViews>
    <sheetView workbookViewId="0">
      <selection activeCell="H3" sqref="H3:I3"/>
    </sheetView>
  </sheetViews>
  <sheetFormatPr baseColWidth="8" defaultColWidth="9.725" defaultRowHeight="14.25"/>
  <cols>
    <col width="6.75833333333333" customWidth="1" style="2" min="1" max="1"/>
    <col width="5.09166666666667" customWidth="1" style="2" min="2" max="3"/>
    <col width="10" customWidth="1" style="2" min="4" max="4"/>
    <col width="10.125" customWidth="1" style="2" min="5" max="5"/>
    <col width="8.699999999999999" customWidth="1" style="2" min="6" max="6"/>
    <col width="7.4" customWidth="1" style="2" min="7" max="7"/>
    <col width="7.1"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附件2-12</t>
        </is>
      </c>
    </row>
    <row r="2" ht="44" customFormat="1" customHeight="1" s="2">
      <c r="A2" s="5" t="inlineStr">
        <is>
          <t>2021年第三批整合资金绩效目标表</t>
        </is>
      </c>
    </row>
    <row r="3" ht="37" customFormat="1" customHeight="1" s="2">
      <c r="A3" s="36" t="inlineStr">
        <is>
          <t>项目名称</t>
        </is>
      </c>
      <c r="B3" s="110" t="n"/>
      <c r="C3" s="111" t="n"/>
      <c r="D3" s="36" t="inlineStr">
        <is>
          <t>全日粮饲料加工机械设备购置项目</t>
        </is>
      </c>
      <c r="E3" s="111" t="n"/>
      <c r="F3" s="36" t="inlineStr">
        <is>
          <t>项目负责人及电话</t>
        </is>
      </c>
      <c r="G3" s="111" t="n"/>
      <c r="H3" s="36" t="inlineStr">
        <is>
          <t>赵过存 4421051</t>
        </is>
      </c>
      <c r="I3" s="111" t="n"/>
    </row>
    <row r="4" ht="37" customFormat="1" customHeight="1" s="2">
      <c r="A4" s="36" t="inlineStr">
        <is>
          <t>主管部门</t>
        </is>
      </c>
      <c r="B4" s="110" t="n"/>
      <c r="C4" s="111" t="n"/>
      <c r="D4" s="36" t="inlineStr">
        <is>
          <t>环县畜牧兽医局</t>
        </is>
      </c>
      <c r="E4" s="111" t="n"/>
      <c r="F4" s="36" t="inlineStr">
        <is>
          <t>实施单位</t>
        </is>
      </c>
      <c r="G4" s="111" t="n"/>
      <c r="H4" s="36" t="inlineStr">
        <is>
          <t>各乡镇</t>
        </is>
      </c>
      <c r="I4" s="111" t="n"/>
    </row>
    <row r="5" ht="37" customFormat="1" customHeight="1" s="2">
      <c r="A5" s="36" t="inlineStr">
        <is>
          <t>资金情况
（万元）</t>
        </is>
      </c>
      <c r="B5" s="120" t="n"/>
      <c r="C5" s="121" t="n"/>
      <c r="D5" s="8" t="inlineStr">
        <is>
          <t>年度资金总额：</t>
        </is>
      </c>
      <c r="E5" s="111" t="n"/>
      <c r="F5" s="36" t="n">
        <v>210.96</v>
      </c>
      <c r="G5" s="110" t="n"/>
      <c r="H5" s="110" t="n"/>
      <c r="I5" s="111" t="n"/>
    </row>
    <row r="6" ht="37" customFormat="1" customHeight="1" s="2">
      <c r="A6" s="122" t="n"/>
      <c r="C6" s="123" t="n"/>
      <c r="D6" s="36" t="inlineStr">
        <is>
          <t xml:space="preserve">       其中：财政拨款</t>
        </is>
      </c>
      <c r="E6" s="111" t="n"/>
      <c r="F6" s="36" t="n">
        <v>210.96</v>
      </c>
      <c r="G6" s="110" t="n"/>
      <c r="H6" s="110" t="n"/>
      <c r="I6" s="111" t="n"/>
    </row>
    <row r="7" ht="37" customFormat="1" customHeight="1" s="2">
      <c r="A7" s="124" t="n"/>
      <c r="B7" s="125" t="n"/>
      <c r="C7" s="126" t="n"/>
      <c r="D7" s="36" t="inlineStr">
        <is>
          <t xml:space="preserve">             其他资金</t>
        </is>
      </c>
      <c r="E7" s="111" t="n"/>
      <c r="F7" s="36" t="n"/>
      <c r="G7" s="110" t="n"/>
      <c r="H7" s="110" t="n"/>
      <c r="I7" s="111" t="n"/>
    </row>
    <row r="8" ht="37" customFormat="1" customHeight="1" s="2">
      <c r="A8" s="36" t="inlineStr">
        <is>
          <t>总
体
目
标</t>
        </is>
      </c>
      <c r="B8" s="36" t="inlineStr">
        <is>
          <t>年度目标</t>
        </is>
      </c>
      <c r="C8" s="110" t="n"/>
      <c r="D8" s="110" t="n"/>
      <c r="E8" s="110" t="n"/>
      <c r="F8" s="110" t="n"/>
      <c r="G8" s="110" t="n"/>
      <c r="H8" s="110" t="n"/>
      <c r="I8" s="111" t="n"/>
    </row>
    <row r="9" ht="60" customFormat="1" customHeight="1" s="2">
      <c r="A9" s="113" t="n"/>
      <c r="B9" s="8" t="inlineStr">
        <is>
          <t>为曲子镇五里桥村、西沟村，木钵镇殷家桥村，八珠乡瓦崾岘村，虎洞张家湾村购置全日粮饲料加工机械设备，产权归村集体所有；为合道镇沈家岭村，山城乡薛塬村，木钵镇邓寨子村，小南沟乡杨胡套子村购置的全日粮饲料加工机械设备增加补助资金。</t>
        </is>
      </c>
      <c r="C9" s="110" t="n"/>
      <c r="D9" s="110" t="n"/>
      <c r="E9" s="110" t="n"/>
      <c r="F9" s="110" t="n"/>
      <c r="G9" s="110" t="n"/>
      <c r="H9" s="110" t="n"/>
      <c r="I9" s="111" t="n"/>
    </row>
    <row r="10" ht="46"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6" customFormat="1" customHeight="1" s="2">
      <c r="A11" s="112" t="n"/>
      <c r="B11" s="36" t="inlineStr">
        <is>
          <t>产出指标</t>
        </is>
      </c>
      <c r="C11" s="121" t="n"/>
      <c r="D11" s="36" t="inlineStr">
        <is>
          <t>数量指标</t>
        </is>
      </c>
      <c r="E11" s="36" t="inlineStr">
        <is>
          <t>补助涉及村数</t>
        </is>
      </c>
      <c r="F11" s="110" t="n"/>
      <c r="G11" s="110" t="n"/>
      <c r="H11" s="111" t="n"/>
      <c r="I11" s="36" t="inlineStr">
        <is>
          <t>9个</t>
        </is>
      </c>
    </row>
    <row r="12" ht="46" customFormat="1" customHeight="1" s="2">
      <c r="A12" s="112" t="n"/>
      <c r="B12" s="122" t="n"/>
      <c r="C12" s="123" t="n"/>
      <c r="D12" s="36" t="inlineStr">
        <is>
          <t>质量指标</t>
        </is>
      </c>
      <c r="E12" s="36" t="inlineStr">
        <is>
          <t>验收合格率</t>
        </is>
      </c>
      <c r="F12" s="110" t="n"/>
      <c r="G12" s="110" t="n"/>
      <c r="H12" s="111" t="n"/>
      <c r="I12" s="24" t="n">
        <v>1</v>
      </c>
    </row>
    <row r="13" ht="46" customFormat="1" customHeight="1" s="2">
      <c r="A13" s="112" t="n"/>
      <c r="B13" s="122" t="n"/>
      <c r="C13" s="123" t="n"/>
      <c r="D13" s="36" t="inlineStr">
        <is>
          <t>时效指标</t>
        </is>
      </c>
      <c r="E13" s="36" t="inlineStr">
        <is>
          <t xml:space="preserve">  项目按时完成率</t>
        </is>
      </c>
      <c r="F13" s="110" t="n"/>
      <c r="G13" s="110" t="n"/>
      <c r="H13" s="111" t="n"/>
      <c r="I13" s="24" t="n">
        <v>1</v>
      </c>
    </row>
    <row r="14" ht="46" customFormat="1" customHeight="1" s="2">
      <c r="A14" s="112" t="n"/>
      <c r="B14" s="124" t="n"/>
      <c r="C14" s="126" t="n"/>
      <c r="D14" s="36" t="inlineStr">
        <is>
          <t>成本指标</t>
        </is>
      </c>
      <c r="E14" s="36" t="inlineStr">
        <is>
          <t>补助资金</t>
        </is>
      </c>
      <c r="F14" s="110" t="n"/>
      <c r="G14" s="110" t="n"/>
      <c r="H14" s="111" t="n"/>
      <c r="I14" s="36" t="inlineStr">
        <is>
          <t>210.96万元</t>
        </is>
      </c>
    </row>
    <row r="15" ht="46" customFormat="1" customHeight="1" s="2">
      <c r="A15" s="112" t="n"/>
      <c r="B15" s="36" t="inlineStr">
        <is>
          <t>效益指标</t>
        </is>
      </c>
      <c r="C15" s="111" t="n"/>
      <c r="D15" s="36" t="inlineStr">
        <is>
          <t>社会效益
指标</t>
        </is>
      </c>
      <c r="E15" s="36" t="inlineStr">
        <is>
          <t>受益户数</t>
        </is>
      </c>
      <c r="F15" s="110" t="n"/>
      <c r="G15" s="110" t="n"/>
      <c r="H15" s="111" t="n"/>
      <c r="I15" s="24" t="inlineStr">
        <is>
          <t>9094户</t>
        </is>
      </c>
    </row>
    <row r="16" ht="46" customFormat="1" customHeight="1" s="2">
      <c r="A16" s="113" t="n"/>
      <c r="B16" s="36" t="inlineStr">
        <is>
          <t>满意度指标</t>
        </is>
      </c>
      <c r="C16" s="111" t="n"/>
      <c r="D16" s="36" t="inlineStr">
        <is>
          <t>服务对象
满意度指标</t>
        </is>
      </c>
      <c r="E16" s="36" t="inlineStr">
        <is>
          <t>群众满意度</t>
        </is>
      </c>
      <c r="F16" s="110" t="n"/>
      <c r="G16" s="110" t="n"/>
      <c r="H16" s="111" t="n"/>
      <c r="I16" s="24" t="inlineStr">
        <is>
          <t>≥95%</t>
        </is>
      </c>
    </row>
    <row r="17" customFormat="1" s="2">
      <c r="A17" s="22" t="n"/>
      <c r="B17" s="22" t="n"/>
      <c r="C17" s="22" t="n"/>
      <c r="D17" s="22" t="n"/>
      <c r="E17" s="22" t="n"/>
      <c r="F17" s="22" t="n"/>
      <c r="G17" s="22" t="n"/>
      <c r="H17" s="22" t="n"/>
      <c r="I17" s="26" t="n"/>
    </row>
    <row r="18" customFormat="1" s="2">
      <c r="A18" s="22" t="n"/>
      <c r="B18" s="22" t="n"/>
      <c r="C18" s="22" t="n"/>
      <c r="D18" s="22" t="n"/>
      <c r="E18" s="22" t="n"/>
      <c r="F18" s="22" t="n"/>
      <c r="G18" s="22" t="n"/>
      <c r="H18" s="22" t="n"/>
      <c r="I18" s="26" t="n"/>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sheetData>
  <mergeCells count="32">
    <mergeCell ref="F4:G4"/>
    <mergeCell ref="B16:C16"/>
    <mergeCell ref="E16:H16"/>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14.xml><?xml version="1.0" encoding="utf-8"?>
<worksheet xmlns="http://schemas.openxmlformats.org/spreadsheetml/2006/main">
  <sheetPr>
    <outlinePr summaryBelow="1" summaryRight="1"/>
    <pageSetUpPr/>
  </sheetPr>
  <dimension ref="A1:I21"/>
  <sheetViews>
    <sheetView workbookViewId="0">
      <selection activeCell="H3" sqref="H3:I3"/>
    </sheetView>
  </sheetViews>
  <sheetFormatPr baseColWidth="8" defaultColWidth="9.725" defaultRowHeight="14.25"/>
  <cols>
    <col width="6.75833333333333" customWidth="1" style="2" min="1" max="1"/>
    <col width="5.09166666666667" customWidth="1" style="2" min="2" max="3"/>
    <col width="10.1" customWidth="1" style="2" min="4" max="4"/>
    <col width="10.125" customWidth="1" style="2" min="5" max="5"/>
    <col width="8.699999999999999" customWidth="1" style="2" min="6" max="6"/>
    <col width="8.891666666666669" customWidth="1" style="2" min="7" max="7"/>
    <col width="6.4"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附件2-13</t>
        </is>
      </c>
    </row>
    <row r="2" ht="44" customFormat="1" customHeight="1" s="2">
      <c r="A2" s="5" t="inlineStr">
        <is>
          <t>2021年第三批整合资金绩效目标表</t>
        </is>
      </c>
    </row>
    <row r="3" ht="43" customFormat="1" customHeight="1" s="2">
      <c r="A3" s="36" t="inlineStr">
        <is>
          <t>项目名称</t>
        </is>
      </c>
      <c r="B3" s="110" t="n"/>
      <c r="C3" s="111" t="n"/>
      <c r="D3" s="36" t="inlineStr">
        <is>
          <t>村道安全生命
防护工程</t>
        </is>
      </c>
      <c r="E3" s="111" t="n"/>
      <c r="F3" s="36" t="inlineStr">
        <is>
          <t>项目负责人及电话</t>
        </is>
      </c>
      <c r="G3" s="111" t="n"/>
      <c r="H3" s="36" t="inlineStr">
        <is>
          <t>杨占溪 4421137</t>
        </is>
      </c>
      <c r="I3" s="111" t="n"/>
    </row>
    <row r="4" ht="43" customFormat="1" customHeight="1" s="2">
      <c r="A4" s="36" t="inlineStr">
        <is>
          <t>主管部门</t>
        </is>
      </c>
      <c r="B4" s="110" t="n"/>
      <c r="C4" s="111" t="n"/>
      <c r="D4" s="36" t="inlineStr">
        <is>
          <t>环县交运局</t>
        </is>
      </c>
      <c r="E4" s="111" t="n"/>
      <c r="F4" s="36" t="inlineStr">
        <is>
          <t>实施单位</t>
        </is>
      </c>
      <c r="G4" s="111" t="n"/>
      <c r="H4" s="36" t="inlineStr">
        <is>
          <t>环县公路局</t>
        </is>
      </c>
      <c r="I4" s="111" t="n"/>
    </row>
    <row r="5" ht="43" customFormat="1" customHeight="1" s="2">
      <c r="A5" s="36" t="inlineStr">
        <is>
          <t>资金情况
（万元）</t>
        </is>
      </c>
      <c r="B5" s="120" t="n"/>
      <c r="C5" s="121" t="n"/>
      <c r="D5" s="8" t="inlineStr">
        <is>
          <t>年度资金总额：</t>
        </is>
      </c>
      <c r="E5" s="111" t="n"/>
      <c r="F5" s="36" t="n">
        <v>720</v>
      </c>
      <c r="G5" s="110" t="n"/>
      <c r="H5" s="110" t="n"/>
      <c r="I5" s="111" t="n"/>
    </row>
    <row r="6" ht="43" customFormat="1" customHeight="1" s="2">
      <c r="A6" s="122" t="n"/>
      <c r="C6" s="123" t="n"/>
      <c r="D6" s="36" t="inlineStr">
        <is>
          <t xml:space="preserve">       其中：财政拨款</t>
        </is>
      </c>
      <c r="E6" s="111" t="n"/>
      <c r="F6" s="36" t="n">
        <v>720</v>
      </c>
      <c r="G6" s="110" t="n"/>
      <c r="H6" s="110" t="n"/>
      <c r="I6" s="111" t="n"/>
    </row>
    <row r="7" ht="43" customFormat="1" customHeight="1" s="2">
      <c r="A7" s="124" t="n"/>
      <c r="B7" s="125" t="n"/>
      <c r="C7" s="126" t="n"/>
      <c r="D7" s="36" t="inlineStr">
        <is>
          <t xml:space="preserve">             其他资金</t>
        </is>
      </c>
      <c r="E7" s="111" t="n"/>
      <c r="F7" s="36" t="n"/>
      <c r="G7" s="110" t="n"/>
      <c r="H7" s="110" t="n"/>
      <c r="I7" s="111" t="n"/>
    </row>
    <row r="8" ht="43" customFormat="1" customHeight="1" s="2">
      <c r="A8" s="36" t="inlineStr">
        <is>
          <t>总
体
目
标</t>
        </is>
      </c>
      <c r="B8" s="36" t="inlineStr">
        <is>
          <t>年度目标</t>
        </is>
      </c>
      <c r="C8" s="110" t="n"/>
      <c r="D8" s="110" t="n"/>
      <c r="E8" s="110" t="n"/>
      <c r="F8" s="110" t="n"/>
      <c r="G8" s="110" t="n"/>
      <c r="H8" s="110" t="n"/>
      <c r="I8" s="111" t="n"/>
    </row>
    <row r="9" ht="43" customFormat="1" customHeight="1" s="2">
      <c r="A9" s="113" t="n"/>
      <c r="B9" s="8" t="inlineStr">
        <is>
          <t>村道安全生命防护工程19条80公里，保障群众出行安全。</t>
        </is>
      </c>
      <c r="C9" s="110" t="n"/>
      <c r="D9" s="110" t="n"/>
      <c r="E9" s="110" t="n"/>
      <c r="F9" s="110" t="n"/>
      <c r="G9" s="110" t="n"/>
      <c r="H9" s="110" t="n"/>
      <c r="I9" s="111" t="n"/>
    </row>
    <row r="10" ht="43"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3" customFormat="1" customHeight="1" s="2">
      <c r="A11" s="112" t="n"/>
      <c r="B11" s="36" t="inlineStr">
        <is>
          <t>产出指标</t>
        </is>
      </c>
      <c r="C11" s="121" t="n"/>
      <c r="D11" s="36" t="inlineStr">
        <is>
          <t>数量指标</t>
        </is>
      </c>
      <c r="E11" s="36" t="inlineStr">
        <is>
          <t>村道防护工程数量</t>
        </is>
      </c>
      <c r="F11" s="110" t="n"/>
      <c r="G11" s="110" t="n"/>
      <c r="H11" s="111" t="n"/>
      <c r="I11" s="36" t="inlineStr">
        <is>
          <t>19条</t>
        </is>
      </c>
    </row>
    <row r="12" ht="43" customFormat="1" customHeight="1" s="2">
      <c r="A12" s="112" t="n"/>
      <c r="B12" s="122" t="n"/>
      <c r="C12" s="123" t="n"/>
      <c r="D12" s="36" t="inlineStr">
        <is>
          <t>质量指标</t>
        </is>
      </c>
      <c r="E12" s="36" t="inlineStr">
        <is>
          <t>验收合格率</t>
        </is>
      </c>
      <c r="F12" s="110" t="n"/>
      <c r="G12" s="110" t="n"/>
      <c r="H12" s="111" t="n"/>
      <c r="I12" s="24" t="n">
        <v>1</v>
      </c>
    </row>
    <row r="13" ht="43" customFormat="1" customHeight="1" s="2">
      <c r="A13" s="112" t="n"/>
      <c r="B13" s="122" t="n"/>
      <c r="C13" s="123" t="n"/>
      <c r="D13" s="36" t="inlineStr">
        <is>
          <t>时效指标</t>
        </is>
      </c>
      <c r="E13" s="36" t="inlineStr">
        <is>
          <t xml:space="preserve">  项目按时完成率</t>
        </is>
      </c>
      <c r="F13" s="110" t="n"/>
      <c r="G13" s="110" t="n"/>
      <c r="H13" s="111" t="n"/>
      <c r="I13" s="24" t="n">
        <v>1</v>
      </c>
    </row>
    <row r="14" ht="43" customFormat="1" customHeight="1" s="2">
      <c r="A14" s="112" t="n"/>
      <c r="B14" s="124" t="n"/>
      <c r="C14" s="126" t="n"/>
      <c r="D14" s="36" t="inlineStr">
        <is>
          <t>成本指标</t>
        </is>
      </c>
      <c r="E14" s="36" t="inlineStr">
        <is>
          <t>补助资金</t>
        </is>
      </c>
      <c r="F14" s="110" t="n"/>
      <c r="G14" s="110" t="n"/>
      <c r="H14" s="111" t="n"/>
      <c r="I14" s="36" t="inlineStr">
        <is>
          <t>720万元</t>
        </is>
      </c>
    </row>
    <row r="15" ht="43" customFormat="1" customHeight="1" s="2">
      <c r="A15" s="112" t="n"/>
      <c r="B15" s="36" t="inlineStr">
        <is>
          <t>效益指标</t>
        </is>
      </c>
      <c r="C15" s="111" t="n"/>
      <c r="D15" s="36" t="inlineStr">
        <is>
          <t>社会效益
指标</t>
        </is>
      </c>
      <c r="E15" s="36" t="inlineStr">
        <is>
          <t>受益户数</t>
        </is>
      </c>
      <c r="F15" s="110" t="n"/>
      <c r="G15" s="110" t="n"/>
      <c r="H15" s="111" t="n"/>
      <c r="I15" s="24" t="inlineStr">
        <is>
          <t>2348户</t>
        </is>
      </c>
    </row>
    <row r="16" ht="43" customFormat="1" customHeight="1" s="2">
      <c r="A16" s="113" t="n"/>
      <c r="B16" s="36" t="inlineStr">
        <is>
          <t>满意度指标</t>
        </is>
      </c>
      <c r="C16" s="111" t="n"/>
      <c r="D16" s="36" t="inlineStr">
        <is>
          <t>服务对象
满意度指标</t>
        </is>
      </c>
      <c r="E16" s="36" t="inlineStr">
        <is>
          <t>群众满意度</t>
        </is>
      </c>
      <c r="F16" s="110" t="n"/>
      <c r="G16" s="110" t="n"/>
      <c r="H16" s="111" t="n"/>
      <c r="I16" s="24" t="inlineStr">
        <is>
          <t>≥95%</t>
        </is>
      </c>
    </row>
    <row r="17" customFormat="1" s="2">
      <c r="A17" s="22" t="n"/>
      <c r="B17" s="22" t="n"/>
      <c r="C17" s="22" t="n"/>
      <c r="D17" s="22" t="n"/>
      <c r="E17" s="22" t="n"/>
      <c r="F17" s="22" t="n"/>
      <c r="G17" s="22" t="n"/>
      <c r="H17" s="22" t="n"/>
      <c r="I17" s="26" t="n"/>
    </row>
    <row r="18" customFormat="1" s="2">
      <c r="A18" s="22" t="n"/>
      <c r="B18" s="22" t="n"/>
      <c r="C18" s="22" t="n"/>
      <c r="D18" s="22" t="n"/>
      <c r="E18" s="22" t="n"/>
      <c r="F18" s="22" t="n"/>
      <c r="G18" s="22" t="n"/>
      <c r="H18" s="22" t="n"/>
      <c r="I18" s="26" t="n"/>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sheetData>
  <mergeCells count="32">
    <mergeCell ref="F4:G4"/>
    <mergeCell ref="B16:C16"/>
    <mergeCell ref="E16:H16"/>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15.xml><?xml version="1.0" encoding="utf-8"?>
<worksheet xmlns="http://schemas.openxmlformats.org/spreadsheetml/2006/main">
  <sheetPr>
    <outlinePr summaryBelow="1" summaryRight="1"/>
    <pageSetUpPr/>
  </sheetPr>
  <dimension ref="A1:I23"/>
  <sheetViews>
    <sheetView workbookViewId="0">
      <selection activeCell="A4" sqref="$A4:$XFD9"/>
    </sheetView>
  </sheetViews>
  <sheetFormatPr baseColWidth="8" defaultColWidth="9.725" defaultRowHeight="14.25"/>
  <cols>
    <col width="6.75833333333333" customWidth="1" style="2" min="1" max="1"/>
    <col width="5.09166666666667" customWidth="1" style="2" min="2" max="3"/>
    <col width="10.2" customWidth="1" style="2" min="4" max="4"/>
    <col width="10.125" customWidth="1" style="2" min="5" max="5"/>
    <col width="8.699999999999999" customWidth="1" style="2" min="6" max="6"/>
    <col width="8.891666666666669" customWidth="1" style="2" min="7" max="7"/>
    <col width="6.2"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附件2-14</t>
        </is>
      </c>
    </row>
    <row r="2" ht="44" customFormat="1" customHeight="1" s="2">
      <c r="A2" s="5" t="inlineStr">
        <is>
          <t>2021年第三批整合资金绩效目标表</t>
        </is>
      </c>
    </row>
    <row r="3" ht="43" customFormat="1" customHeight="1" s="2">
      <c r="A3" s="36" t="inlineStr">
        <is>
          <t>项目名称</t>
        </is>
      </c>
      <c r="B3" s="110" t="n"/>
      <c r="C3" s="111" t="n"/>
      <c r="D3" s="36" t="inlineStr">
        <is>
          <t>环县富润小康嘉园易地扶贫搬迁安置小区后续扶持天然泉水生产项目</t>
        </is>
      </c>
      <c r="E3" s="111" t="n"/>
      <c r="F3" s="36" t="inlineStr">
        <is>
          <t>项目负责人及电话</t>
        </is>
      </c>
      <c r="G3" s="111" t="n"/>
      <c r="H3" s="36" t="inlineStr">
        <is>
          <t>耿嫔 4421245</t>
        </is>
      </c>
      <c r="I3" s="111" t="n"/>
    </row>
    <row r="4" ht="39" customFormat="1" customHeight="1" s="2">
      <c r="A4" s="36" t="inlineStr">
        <is>
          <t>主管部门</t>
        </is>
      </c>
      <c r="B4" s="110" t="n"/>
      <c r="C4" s="111" t="n"/>
      <c r="D4" s="36" t="inlineStr">
        <is>
          <t>环县发展和改革局</t>
        </is>
      </c>
      <c r="E4" s="111" t="n"/>
      <c r="F4" s="36" t="inlineStr">
        <is>
          <t>实施单位</t>
        </is>
      </c>
      <c r="G4" s="111" t="n"/>
      <c r="H4" s="36" t="inlineStr">
        <is>
          <t>以工代赈办公室</t>
        </is>
      </c>
      <c r="I4" s="111" t="n"/>
    </row>
    <row r="5" ht="39" customFormat="1" customHeight="1" s="2">
      <c r="A5" s="36" t="inlineStr">
        <is>
          <t>资金情况
（万元）</t>
        </is>
      </c>
      <c r="B5" s="120" t="n"/>
      <c r="C5" s="121" t="n"/>
      <c r="D5" s="8" t="inlineStr">
        <is>
          <t>年度资金总额：</t>
        </is>
      </c>
      <c r="E5" s="111" t="n"/>
      <c r="F5" s="36" t="n">
        <v>150</v>
      </c>
      <c r="G5" s="110" t="n"/>
      <c r="H5" s="110" t="n"/>
      <c r="I5" s="111" t="n"/>
    </row>
    <row r="6" ht="39" customFormat="1" customHeight="1" s="2">
      <c r="A6" s="122" t="n"/>
      <c r="C6" s="123" t="n"/>
      <c r="D6" s="36" t="inlineStr">
        <is>
          <t xml:space="preserve">       其中：财政拨款</t>
        </is>
      </c>
      <c r="E6" s="111" t="n"/>
      <c r="F6" s="36" t="n">
        <v>150</v>
      </c>
      <c r="G6" s="110" t="n"/>
      <c r="H6" s="110" t="n"/>
      <c r="I6" s="111" t="n"/>
    </row>
    <row r="7" ht="39" customFormat="1" customHeight="1" s="2">
      <c r="A7" s="124" t="n"/>
      <c r="B7" s="125" t="n"/>
      <c r="C7" s="126" t="n"/>
      <c r="D7" s="36" t="inlineStr">
        <is>
          <t xml:space="preserve">             其他资金</t>
        </is>
      </c>
      <c r="E7" s="111" t="n"/>
      <c r="F7" s="36" t="n"/>
      <c r="G7" s="110" t="n"/>
      <c r="H7" s="110" t="n"/>
      <c r="I7" s="111" t="n"/>
    </row>
    <row r="8" ht="39" customFormat="1" customHeight="1" s="2">
      <c r="A8" s="36" t="inlineStr">
        <is>
          <t>总
体
目
标</t>
        </is>
      </c>
      <c r="B8" s="36" t="inlineStr">
        <is>
          <t>年度目标</t>
        </is>
      </c>
      <c r="C8" s="110" t="n"/>
      <c r="D8" s="110" t="n"/>
      <c r="E8" s="110" t="n"/>
      <c r="F8" s="110" t="n"/>
      <c r="G8" s="110" t="n"/>
      <c r="H8" s="110" t="n"/>
      <c r="I8" s="111" t="n"/>
    </row>
    <row r="9" ht="39" customFormat="1" customHeight="1" s="2">
      <c r="A9" s="113" t="n"/>
      <c r="B9" s="8" t="inlineStr">
        <is>
          <t>在张滩滩村新建年生产能力3000万吨天然泉包装水厂一座，一期项目集生产、配送为一体，计划占地面积50亩，建成园林式水生产线3条，水文化展览馆1处，仓储物流仓库1处。</t>
        </is>
      </c>
      <c r="C9" s="110" t="n"/>
      <c r="D9" s="110" t="n"/>
      <c r="E9" s="110" t="n"/>
      <c r="F9" s="110" t="n"/>
      <c r="G9" s="110" t="n"/>
      <c r="H9" s="110" t="n"/>
      <c r="I9" s="111" t="n"/>
    </row>
    <row r="10" ht="50"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4" customFormat="1" customHeight="1" s="2">
      <c r="A11" s="112" t="n"/>
      <c r="B11" s="9" t="inlineStr">
        <is>
          <t>产出指标</t>
        </is>
      </c>
      <c r="C11" s="121" t="n"/>
      <c r="D11" s="36" t="inlineStr">
        <is>
          <t>数量指标</t>
        </is>
      </c>
      <c r="E11" s="36" t="inlineStr">
        <is>
          <t>天然泉包装水厂</t>
        </is>
      </c>
      <c r="F11" s="110" t="n"/>
      <c r="G11" s="110" t="n"/>
      <c r="H11" s="111" t="n"/>
      <c r="I11" s="36" t="inlineStr">
        <is>
          <t>1处</t>
        </is>
      </c>
    </row>
    <row r="12" ht="44" customFormat="1" customHeight="1" s="2">
      <c r="A12" s="112" t="n"/>
      <c r="B12" s="122" t="n"/>
      <c r="C12" s="123" t="n"/>
      <c r="D12" s="36" t="inlineStr">
        <is>
          <t>质量指标</t>
        </is>
      </c>
      <c r="E12" s="36" t="inlineStr">
        <is>
          <t>项目验收合格率</t>
        </is>
      </c>
      <c r="F12" s="110" t="n"/>
      <c r="G12" s="110" t="n"/>
      <c r="H12" s="111" t="n"/>
      <c r="I12" s="23" t="n">
        <v>1</v>
      </c>
    </row>
    <row r="13" ht="44" customFormat="1" customHeight="1" s="2">
      <c r="A13" s="112" t="n"/>
      <c r="B13" s="122" t="n"/>
      <c r="C13" s="123" t="n"/>
      <c r="D13" s="36" t="inlineStr">
        <is>
          <t>时效指标</t>
        </is>
      </c>
      <c r="E13" s="36" t="inlineStr">
        <is>
          <t>项目按计划完成率</t>
        </is>
      </c>
      <c r="F13" s="110" t="n"/>
      <c r="G13" s="110" t="n"/>
      <c r="H13" s="111" t="n"/>
      <c r="I13" s="24" t="n">
        <v>1</v>
      </c>
    </row>
    <row r="14" ht="44" customFormat="1" customHeight="1" s="2">
      <c r="A14" s="112" t="n"/>
      <c r="B14" s="122" t="n"/>
      <c r="C14" s="123" t="n"/>
      <c r="D14" s="36" t="inlineStr">
        <is>
          <t>成本指标</t>
        </is>
      </c>
      <c r="E14" s="36" t="inlineStr">
        <is>
          <t>补助资金</t>
        </is>
      </c>
      <c r="F14" s="110" t="n"/>
      <c r="G14" s="110" t="n"/>
      <c r="H14" s="111" t="n"/>
      <c r="I14" s="36" t="inlineStr">
        <is>
          <t>150万元</t>
        </is>
      </c>
    </row>
    <row r="15" ht="44" customFormat="1" customHeight="1" s="2">
      <c r="A15" s="112" t="n"/>
      <c r="B15" s="44" t="inlineStr">
        <is>
          <t>效益指标</t>
        </is>
      </c>
      <c r="C15" s="111" t="n"/>
      <c r="D15" s="36" t="inlineStr">
        <is>
          <t>社会效益
指标</t>
        </is>
      </c>
      <c r="E15" s="36" t="inlineStr">
        <is>
          <t>受益户数</t>
        </is>
      </c>
      <c r="F15" s="110" t="n"/>
      <c r="G15" s="110" t="n"/>
      <c r="H15" s="111" t="n"/>
      <c r="I15" s="44" t="inlineStr">
        <is>
          <t>907户</t>
        </is>
      </c>
    </row>
    <row r="16" ht="48" customFormat="1" customHeight="1" s="2">
      <c r="A16" s="113" t="n"/>
      <c r="B16" s="36" t="inlineStr">
        <is>
          <t>满意度指标</t>
        </is>
      </c>
      <c r="C16" s="111" t="n"/>
      <c r="D16" s="36" t="inlineStr">
        <is>
          <t>服务对象
满意度指标</t>
        </is>
      </c>
      <c r="E16" s="36" t="inlineStr">
        <is>
          <t>受益贫困户满意度</t>
        </is>
      </c>
      <c r="F16" s="110" t="n"/>
      <c r="G16" s="110" t="n"/>
      <c r="H16" s="111" t="n"/>
      <c r="I16" s="24" t="inlineStr">
        <is>
          <t>≥95%</t>
        </is>
      </c>
    </row>
    <row r="17" ht="26" customFormat="1" customHeight="1" s="2">
      <c r="A17" s="20" t="n"/>
    </row>
    <row r="18" hidden="1" ht="27" customFormat="1" customHeight="1" s="2">
      <c r="A18" s="21" t="inlineStr">
        <is>
          <t>填报人：                 单位负责人：                      上报时间：      年  月  日</t>
        </is>
      </c>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row r="22" customFormat="1" s="2">
      <c r="A22" s="22" t="n"/>
      <c r="B22" s="22" t="n"/>
      <c r="C22" s="22" t="n"/>
      <c r="D22" s="22" t="n"/>
      <c r="E22" s="22" t="n"/>
      <c r="F22" s="22" t="n"/>
      <c r="G22" s="22" t="n"/>
      <c r="H22" s="22" t="n"/>
      <c r="I22" s="26" t="n"/>
    </row>
    <row r="23" customFormat="1" s="2">
      <c r="A23" s="22" t="n"/>
      <c r="B23" s="22" t="n"/>
      <c r="C23" s="22" t="n"/>
      <c r="D23" s="22" t="n"/>
      <c r="E23" s="22" t="n"/>
      <c r="F23" s="22" t="n"/>
      <c r="G23" s="22" t="n"/>
      <c r="H23" s="22" t="n"/>
      <c r="I23" s="26" t="n"/>
    </row>
  </sheetData>
  <mergeCells count="33">
    <mergeCell ref="F4:G4"/>
    <mergeCell ref="B16:C16"/>
    <mergeCell ref="E16:H16"/>
    <mergeCell ref="A18:I18"/>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16.xml><?xml version="1.0" encoding="utf-8"?>
<worksheet xmlns="http://schemas.openxmlformats.org/spreadsheetml/2006/main">
  <sheetPr>
    <outlinePr summaryBelow="1" summaryRight="1"/>
    <pageSetUpPr/>
  </sheetPr>
  <dimension ref="A1:I23"/>
  <sheetViews>
    <sheetView workbookViewId="0">
      <selection activeCell="J3" sqref="J3"/>
    </sheetView>
  </sheetViews>
  <sheetFormatPr baseColWidth="8" defaultColWidth="9.725" defaultRowHeight="14.25"/>
  <cols>
    <col width="6.75833333333333" customWidth="1" style="2" min="1" max="1"/>
    <col width="5.09166666666667" customWidth="1" style="2" min="2" max="3"/>
    <col width="10.1" customWidth="1" style="2" min="4" max="4"/>
    <col width="10.125" customWidth="1" style="2" min="5" max="5"/>
    <col width="8.699999999999999" customWidth="1" style="2" min="6" max="6"/>
    <col width="8.891666666666669" customWidth="1" style="2" min="7" max="7"/>
    <col width="6.7"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附件2-15</t>
        </is>
      </c>
    </row>
    <row r="2" ht="44" customFormat="1" customHeight="1" s="2">
      <c r="A2" s="5" t="inlineStr">
        <is>
          <t>2021年第三批整合资金绩效目标表</t>
        </is>
      </c>
    </row>
    <row r="3" ht="40" customFormat="1" customHeight="1" s="2">
      <c r="A3" s="36" t="inlineStr">
        <is>
          <t>项目名称</t>
        </is>
      </c>
      <c r="B3" s="110" t="n"/>
      <c r="C3" s="111" t="n"/>
      <c r="D3" s="36" t="inlineStr">
        <is>
          <t>环县八珠乡八珠塬易地扶贫搬迁安置点后续扶持旅游产业发展项目</t>
        </is>
      </c>
      <c r="E3" s="111" t="n"/>
      <c r="F3" s="36" t="inlineStr">
        <is>
          <t>项目负责人及电话</t>
        </is>
      </c>
      <c r="G3" s="111" t="n"/>
      <c r="H3" s="36" t="inlineStr">
        <is>
          <t>邓志勇  4421245</t>
        </is>
      </c>
      <c r="I3" s="111" t="n"/>
    </row>
    <row r="4" ht="35" customFormat="1" customHeight="1" s="2">
      <c r="A4" s="36" t="inlineStr">
        <is>
          <t>主管部门</t>
        </is>
      </c>
      <c r="B4" s="110" t="n"/>
      <c r="C4" s="111" t="n"/>
      <c r="D4" s="36" t="inlineStr">
        <is>
          <t>环县发展和改革局</t>
        </is>
      </c>
      <c r="E4" s="111" t="n"/>
      <c r="F4" s="36" t="inlineStr">
        <is>
          <t>实施单位</t>
        </is>
      </c>
      <c r="G4" s="111" t="n"/>
      <c r="H4" s="36" t="inlineStr">
        <is>
          <t>八珠乡人民政府</t>
        </is>
      </c>
      <c r="I4" s="111" t="n"/>
    </row>
    <row r="5" ht="35" customFormat="1" customHeight="1" s="2">
      <c r="A5" s="36" t="inlineStr">
        <is>
          <t>资金情况
（万元）</t>
        </is>
      </c>
      <c r="B5" s="120" t="n"/>
      <c r="C5" s="121" t="n"/>
      <c r="D5" s="8" t="inlineStr">
        <is>
          <t>年度资金总额：</t>
        </is>
      </c>
      <c r="E5" s="111" t="n"/>
      <c r="F5" s="36" t="n">
        <v>150</v>
      </c>
      <c r="G5" s="110" t="n"/>
      <c r="H5" s="110" t="n"/>
      <c r="I5" s="111" t="n"/>
    </row>
    <row r="6" ht="35" customFormat="1" customHeight="1" s="2">
      <c r="A6" s="122" t="n"/>
      <c r="C6" s="123" t="n"/>
      <c r="D6" s="36" t="inlineStr">
        <is>
          <t xml:space="preserve">       其中：财政拨款</t>
        </is>
      </c>
      <c r="E6" s="111" t="n"/>
      <c r="F6" s="36" t="n">
        <v>150</v>
      </c>
      <c r="G6" s="110" t="n"/>
      <c r="H6" s="110" t="n"/>
      <c r="I6" s="111" t="n"/>
    </row>
    <row r="7" ht="35" customFormat="1" customHeight="1" s="2">
      <c r="A7" s="124" t="n"/>
      <c r="B7" s="125" t="n"/>
      <c r="C7" s="126" t="n"/>
      <c r="D7" s="36" t="inlineStr">
        <is>
          <t xml:space="preserve">             其他资金</t>
        </is>
      </c>
      <c r="E7" s="111" t="n"/>
      <c r="F7" s="36" t="n"/>
      <c r="G7" s="110" t="n"/>
      <c r="H7" s="110" t="n"/>
      <c r="I7" s="111" t="n"/>
    </row>
    <row r="8" ht="35" customFormat="1" customHeight="1" s="2">
      <c r="A8" s="36" t="inlineStr">
        <is>
          <t>总
体
目
标</t>
        </is>
      </c>
      <c r="B8" s="36" t="inlineStr">
        <is>
          <t>年度目标</t>
        </is>
      </c>
      <c r="C8" s="110" t="n"/>
      <c r="D8" s="110" t="n"/>
      <c r="E8" s="110" t="n"/>
      <c r="F8" s="110" t="n"/>
      <c r="G8" s="110" t="n"/>
      <c r="H8" s="110" t="n"/>
      <c r="I8" s="111" t="n"/>
    </row>
    <row r="9" ht="57" customFormat="1" customHeight="1" s="2">
      <c r="A9" s="113" t="n"/>
      <c r="B9" s="8" t="inlineStr">
        <is>
          <t>建设旅游产业发展项目，产权归八珠塬村集体所有。以村级集体经济入股方式入股，入股资金主要用于发展乡村旅游产业，入股期限为3年，3年后入股资金退回村集体，每年按入股资金的6%为村集体分红，收益用于安置点后续扶持。</t>
        </is>
      </c>
      <c r="C9" s="110" t="n"/>
      <c r="D9" s="110" t="n"/>
      <c r="E9" s="110" t="n"/>
      <c r="F9" s="110" t="n"/>
      <c r="G9" s="110" t="n"/>
      <c r="H9" s="110" t="n"/>
      <c r="I9" s="111" t="n"/>
    </row>
    <row r="10" ht="50"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4" customFormat="1" customHeight="1" s="2">
      <c r="A11" s="112" t="n"/>
      <c r="B11" s="9" t="inlineStr">
        <is>
          <t>产出指标</t>
        </is>
      </c>
      <c r="C11" s="121" t="n"/>
      <c r="D11" s="36" t="inlineStr">
        <is>
          <t>数量指标</t>
        </is>
      </c>
      <c r="E11" s="36" t="inlineStr">
        <is>
          <t>建设数量</t>
        </is>
      </c>
      <c r="F11" s="110" t="n"/>
      <c r="G11" s="110" t="n"/>
      <c r="H11" s="111" t="n"/>
      <c r="I11" s="36" t="inlineStr">
        <is>
          <t>1处</t>
        </is>
      </c>
    </row>
    <row r="12" ht="44" customFormat="1" customHeight="1" s="2">
      <c r="A12" s="112" t="n"/>
      <c r="B12" s="122" t="n"/>
      <c r="C12" s="123" t="n"/>
      <c r="D12" s="36" t="inlineStr">
        <is>
          <t>质量指标</t>
        </is>
      </c>
      <c r="E12" s="36" t="inlineStr">
        <is>
          <t>项目验收合格率</t>
        </is>
      </c>
      <c r="F12" s="110" t="n"/>
      <c r="G12" s="110" t="n"/>
      <c r="H12" s="111" t="n"/>
      <c r="I12" s="23" t="n">
        <v>1</v>
      </c>
    </row>
    <row r="13" ht="44" customFormat="1" customHeight="1" s="2">
      <c r="A13" s="112" t="n"/>
      <c r="B13" s="122" t="n"/>
      <c r="C13" s="123" t="n"/>
      <c r="D13" s="36" t="inlineStr">
        <is>
          <t>时效指标</t>
        </is>
      </c>
      <c r="E13" s="36" t="inlineStr">
        <is>
          <t>项目按计划完成率</t>
        </is>
      </c>
      <c r="F13" s="110" t="n"/>
      <c r="G13" s="110" t="n"/>
      <c r="H13" s="111" t="n"/>
      <c r="I13" s="24" t="n">
        <v>1</v>
      </c>
    </row>
    <row r="14" ht="44" customFormat="1" customHeight="1" s="2">
      <c r="A14" s="112" t="n"/>
      <c r="B14" s="122" t="n"/>
      <c r="C14" s="123" t="n"/>
      <c r="D14" s="36" t="inlineStr">
        <is>
          <t>成本指标</t>
        </is>
      </c>
      <c r="E14" s="36" t="inlineStr">
        <is>
          <t>补助资金</t>
        </is>
      </c>
      <c r="F14" s="110" t="n"/>
      <c r="G14" s="110" t="n"/>
      <c r="H14" s="111" t="n"/>
      <c r="I14" s="36" t="inlineStr">
        <is>
          <t>150万元</t>
        </is>
      </c>
    </row>
    <row r="15" ht="44" customFormat="1" customHeight="1" s="2">
      <c r="A15" s="112" t="n"/>
      <c r="B15" s="44" t="inlineStr">
        <is>
          <t>效益指标</t>
        </is>
      </c>
      <c r="C15" s="111" t="n"/>
      <c r="D15" s="44" t="inlineStr">
        <is>
          <t>社会效益
指标</t>
        </is>
      </c>
      <c r="E15" s="44" t="inlineStr">
        <is>
          <t>受益户数</t>
        </is>
      </c>
      <c r="F15" s="110" t="n"/>
      <c r="G15" s="110" t="n"/>
      <c r="H15" s="111" t="n"/>
      <c r="I15" s="44" t="inlineStr">
        <is>
          <t>158户</t>
        </is>
      </c>
    </row>
    <row r="16" ht="48" customFormat="1" customHeight="1" s="2">
      <c r="A16" s="113" t="n"/>
      <c r="B16" s="36" t="inlineStr">
        <is>
          <t>满意度指标</t>
        </is>
      </c>
      <c r="C16" s="111" t="n"/>
      <c r="D16" s="36" t="inlineStr">
        <is>
          <t>服务对象
满意度指标</t>
        </is>
      </c>
      <c r="E16" s="36" t="inlineStr">
        <is>
          <t>受益群众满意度</t>
        </is>
      </c>
      <c r="F16" s="110" t="n"/>
      <c r="G16" s="110" t="n"/>
      <c r="H16" s="111" t="n"/>
      <c r="I16" s="24" t="inlineStr">
        <is>
          <t>≥95%</t>
        </is>
      </c>
    </row>
    <row r="17" ht="26" customFormat="1" customHeight="1" s="2">
      <c r="A17" s="20" t="n"/>
      <c r="B17" s="20" t="n"/>
      <c r="C17" s="20" t="n"/>
      <c r="D17" s="20" t="n"/>
      <c r="E17" s="20" t="n"/>
      <c r="F17" s="20" t="n"/>
      <c r="G17" s="20" t="n"/>
      <c r="H17" s="20" t="n"/>
      <c r="I17" s="25" t="n"/>
    </row>
    <row r="18" hidden="1" ht="27" customFormat="1" customHeight="1" s="2">
      <c r="A18" s="21" t="inlineStr">
        <is>
          <t>填报人：                 单位负责人：                      上报时间：      年  月  日</t>
        </is>
      </c>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row r="22" customFormat="1" s="2">
      <c r="A22" s="22" t="n"/>
      <c r="B22" s="22" t="n"/>
      <c r="C22" s="22" t="n"/>
      <c r="D22" s="22" t="n"/>
      <c r="E22" s="22" t="n"/>
      <c r="F22" s="22" t="n"/>
      <c r="G22" s="22" t="n"/>
      <c r="H22" s="22" t="n"/>
      <c r="I22" s="26" t="n"/>
    </row>
    <row r="23" customFormat="1" s="2">
      <c r="A23" s="22" t="n"/>
      <c r="B23" s="22" t="n"/>
      <c r="C23" s="22" t="n"/>
      <c r="D23" s="22" t="n"/>
      <c r="E23" s="22" t="n"/>
      <c r="F23" s="22" t="n"/>
      <c r="G23" s="22" t="n"/>
      <c r="H23" s="22" t="n"/>
      <c r="I23" s="26" t="n"/>
    </row>
  </sheetData>
  <mergeCells count="33">
    <mergeCell ref="F4:G4"/>
    <mergeCell ref="B16:C16"/>
    <mergeCell ref="E16:H16"/>
    <mergeCell ref="A18:I18"/>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17.xml><?xml version="1.0" encoding="utf-8"?>
<worksheet xmlns="http://schemas.openxmlformats.org/spreadsheetml/2006/main">
  <sheetPr>
    <outlinePr summaryBelow="1" summaryRight="1"/>
    <pageSetUpPr/>
  </sheetPr>
  <dimension ref="A1:I23"/>
  <sheetViews>
    <sheetView workbookViewId="0">
      <selection activeCell="C22" sqref="C22"/>
    </sheetView>
  </sheetViews>
  <sheetFormatPr baseColWidth="8" defaultColWidth="9.725" defaultRowHeight="14.25"/>
  <cols>
    <col width="6.75833333333333" customWidth="1" style="2" min="1" max="1"/>
    <col width="5.09166666666667" customWidth="1" style="2" min="2" max="3"/>
    <col width="11" customWidth="1" style="2" min="4" max="4"/>
    <col width="10.125" customWidth="1" style="2" min="5" max="5"/>
    <col width="8.699999999999999" customWidth="1" style="2" min="6" max="6"/>
    <col width="8.891666666666669" customWidth="1" style="2" min="7" max="7"/>
    <col width="5.5"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附件2-16</t>
        </is>
      </c>
    </row>
    <row r="2" ht="44" customFormat="1" customHeight="1" s="2">
      <c r="A2" s="5" t="inlineStr">
        <is>
          <t>2021年第三批整合资金绩效目标表</t>
        </is>
      </c>
    </row>
    <row r="3" ht="42" customFormat="1" customHeight="1" s="2">
      <c r="A3" s="36" t="inlineStr">
        <is>
          <t>项目名称</t>
        </is>
      </c>
      <c r="B3" s="110" t="n"/>
      <c r="C3" s="111" t="n"/>
      <c r="D3" s="36" t="inlineStr">
        <is>
          <t>环县秦团庄乡新集子易地扶贫搬迁安置点后续扶持养殖小区道路硬化排污建设项目</t>
        </is>
      </c>
      <c r="E3" s="111" t="n"/>
      <c r="F3" s="36" t="inlineStr">
        <is>
          <t>项目负责人及电话</t>
        </is>
      </c>
      <c r="G3" s="111" t="n"/>
      <c r="H3" s="36" t="inlineStr">
        <is>
          <t>邓志勇  4421245</t>
        </is>
      </c>
      <c r="I3" s="111" t="n"/>
    </row>
    <row r="4" ht="42" customFormat="1" customHeight="1" s="2">
      <c r="A4" s="36" t="inlineStr">
        <is>
          <t>主管部门</t>
        </is>
      </c>
      <c r="B4" s="110" t="n"/>
      <c r="C4" s="111" t="n"/>
      <c r="D4" s="36" t="inlineStr">
        <is>
          <t>环县发改局</t>
        </is>
      </c>
      <c r="E4" s="111" t="n"/>
      <c r="F4" s="36" t="inlineStr">
        <is>
          <t>实施单位</t>
        </is>
      </c>
      <c r="G4" s="111" t="n"/>
      <c r="H4" s="36" t="inlineStr">
        <is>
          <t>秦团庄乡</t>
        </is>
      </c>
      <c r="I4" s="111" t="n"/>
    </row>
    <row r="5" ht="42" customFormat="1" customHeight="1" s="2">
      <c r="A5" s="36" t="inlineStr">
        <is>
          <t>资金情况
（万元）</t>
        </is>
      </c>
      <c r="B5" s="120" t="n"/>
      <c r="C5" s="121" t="n"/>
      <c r="D5" s="8" t="inlineStr">
        <is>
          <t>年度资金总额：</t>
        </is>
      </c>
      <c r="E5" s="111" t="n"/>
      <c r="F5" s="36" t="n">
        <v>150</v>
      </c>
      <c r="G5" s="110" t="n"/>
      <c r="H5" s="110" t="n"/>
      <c r="I5" s="111" t="n"/>
    </row>
    <row r="6" ht="42" customFormat="1" customHeight="1" s="2">
      <c r="A6" s="122" t="n"/>
      <c r="C6" s="123" t="n"/>
      <c r="D6" s="36" t="inlineStr">
        <is>
          <t xml:space="preserve">       其中：财政拨款</t>
        </is>
      </c>
      <c r="E6" s="111" t="n"/>
      <c r="F6" s="36" t="n">
        <v>150</v>
      </c>
      <c r="G6" s="110" t="n"/>
      <c r="H6" s="110" t="n"/>
      <c r="I6" s="111" t="n"/>
    </row>
    <row r="7" ht="42" customFormat="1" customHeight="1" s="2">
      <c r="A7" s="124" t="n"/>
      <c r="B7" s="125" t="n"/>
      <c r="C7" s="126" t="n"/>
      <c r="D7" s="36" t="inlineStr">
        <is>
          <t xml:space="preserve">             其他资金</t>
        </is>
      </c>
      <c r="E7" s="111" t="n"/>
      <c r="F7" s="36" t="n"/>
      <c r="G7" s="110" t="n"/>
      <c r="H7" s="110" t="n"/>
      <c r="I7" s="111" t="n"/>
    </row>
    <row r="8" ht="42" customFormat="1" customHeight="1" s="2">
      <c r="A8" s="36" t="inlineStr">
        <is>
          <t>总
体
目
标</t>
        </is>
      </c>
      <c r="B8" s="36" t="inlineStr">
        <is>
          <t>年度目标</t>
        </is>
      </c>
      <c r="C8" s="110" t="n"/>
      <c r="D8" s="110" t="n"/>
      <c r="E8" s="110" t="n"/>
      <c r="F8" s="110" t="n"/>
      <c r="G8" s="110" t="n"/>
      <c r="H8" s="110" t="n"/>
      <c r="I8" s="111" t="n"/>
    </row>
    <row r="9" ht="42" customFormat="1" customHeight="1" s="2">
      <c r="A9" s="113" t="n"/>
      <c r="B9" s="8" t="inlineStr">
        <is>
          <t>硬化养殖小区内道路2公里，配套完善小区内水、电及道路硬化等附属工程。产权归新集子村集体所有。</t>
        </is>
      </c>
      <c r="C9" s="110" t="n"/>
      <c r="D9" s="110" t="n"/>
      <c r="E9" s="110" t="n"/>
      <c r="F9" s="110" t="n"/>
      <c r="G9" s="110" t="n"/>
      <c r="H9" s="110" t="n"/>
      <c r="I9" s="111" t="n"/>
    </row>
    <row r="10" ht="42"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2" customFormat="1" customHeight="1" s="2">
      <c r="A11" s="112" t="n"/>
      <c r="B11" s="9" t="inlineStr">
        <is>
          <t>产出指标</t>
        </is>
      </c>
      <c r="C11" s="121" t="n"/>
      <c r="D11" s="36" t="inlineStr">
        <is>
          <t>数量指标</t>
        </is>
      </c>
      <c r="E11" s="36" t="inlineStr">
        <is>
          <t>建设数量</t>
        </is>
      </c>
      <c r="F11" s="110" t="n"/>
      <c r="G11" s="110" t="n"/>
      <c r="H11" s="111" t="n"/>
      <c r="I11" s="36" t="inlineStr">
        <is>
          <t>1处</t>
        </is>
      </c>
    </row>
    <row r="12" ht="42" customFormat="1" customHeight="1" s="2">
      <c r="A12" s="112" t="n"/>
      <c r="B12" s="122" t="n"/>
      <c r="C12" s="123" t="n"/>
      <c r="D12" s="36" t="inlineStr">
        <is>
          <t>质量指标</t>
        </is>
      </c>
      <c r="E12" s="36" t="inlineStr">
        <is>
          <t>项目验收合格率</t>
        </is>
      </c>
      <c r="F12" s="110" t="n"/>
      <c r="G12" s="110" t="n"/>
      <c r="H12" s="111" t="n"/>
      <c r="I12" s="23" t="n">
        <v>1</v>
      </c>
    </row>
    <row r="13" ht="42" customFormat="1" customHeight="1" s="2">
      <c r="A13" s="112" t="n"/>
      <c r="B13" s="122" t="n"/>
      <c r="C13" s="123" t="n"/>
      <c r="D13" s="36" t="inlineStr">
        <is>
          <t>时效指标</t>
        </is>
      </c>
      <c r="E13" s="36" t="inlineStr">
        <is>
          <t>项目按计划完成率</t>
        </is>
      </c>
      <c r="F13" s="110" t="n"/>
      <c r="G13" s="110" t="n"/>
      <c r="H13" s="111" t="n"/>
      <c r="I13" s="24" t="n">
        <v>1</v>
      </c>
    </row>
    <row r="14" ht="42" customFormat="1" customHeight="1" s="2">
      <c r="A14" s="112" t="n"/>
      <c r="B14" s="122" t="n"/>
      <c r="C14" s="123" t="n"/>
      <c r="D14" s="36" t="inlineStr">
        <is>
          <t>成本指标</t>
        </is>
      </c>
      <c r="E14" s="36" t="inlineStr">
        <is>
          <t>补助资金</t>
        </is>
      </c>
      <c r="F14" s="110" t="n"/>
      <c r="G14" s="110" t="n"/>
      <c r="H14" s="111" t="n"/>
      <c r="I14" s="36" t="inlineStr">
        <is>
          <t>150万元</t>
        </is>
      </c>
    </row>
    <row r="15" ht="42" customFormat="1" customHeight="1" s="2">
      <c r="A15" s="112" t="n"/>
      <c r="B15" s="44" t="inlineStr">
        <is>
          <t>效益指标</t>
        </is>
      </c>
      <c r="C15" s="111" t="n"/>
      <c r="D15" s="44" t="inlineStr">
        <is>
          <t>社会效益
指标</t>
        </is>
      </c>
      <c r="E15" s="44" t="inlineStr">
        <is>
          <t>受益户数</t>
        </is>
      </c>
      <c r="F15" s="110" t="n"/>
      <c r="G15" s="110" t="n"/>
      <c r="H15" s="111" t="n"/>
      <c r="I15" s="44" t="inlineStr">
        <is>
          <t>740户</t>
        </is>
      </c>
    </row>
    <row r="16" ht="42" customFormat="1" customHeight="1" s="2">
      <c r="A16" s="113" t="n"/>
      <c r="B16" s="36" t="inlineStr">
        <is>
          <t>满意度指标</t>
        </is>
      </c>
      <c r="C16" s="111" t="n"/>
      <c r="D16" s="36" t="inlineStr">
        <is>
          <t>服务对象
满意度指标</t>
        </is>
      </c>
      <c r="E16" s="36" t="inlineStr">
        <is>
          <t>受益群众满意度</t>
        </is>
      </c>
      <c r="F16" s="110" t="n"/>
      <c r="G16" s="110" t="n"/>
      <c r="H16" s="111" t="n"/>
      <c r="I16" s="24" t="inlineStr">
        <is>
          <t>≥95%</t>
        </is>
      </c>
    </row>
    <row r="17" ht="26" customFormat="1" customHeight="1" s="2">
      <c r="A17" s="20" t="n"/>
      <c r="B17" s="20" t="n"/>
      <c r="C17" s="20" t="n"/>
      <c r="D17" s="20" t="n"/>
      <c r="E17" s="20" t="n"/>
      <c r="F17" s="20" t="n"/>
      <c r="G17" s="20" t="n"/>
      <c r="H17" s="20" t="n"/>
      <c r="I17" s="25" t="n"/>
    </row>
    <row r="18" hidden="1" ht="27" customFormat="1" customHeight="1" s="2">
      <c r="A18" s="21" t="inlineStr">
        <is>
          <t>填报人：                 单位负责人：                      上报时间：      年  月  日</t>
        </is>
      </c>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row r="22" customFormat="1" s="2">
      <c r="A22" s="22" t="n"/>
      <c r="B22" s="22" t="n"/>
      <c r="C22" s="22" t="n"/>
      <c r="D22" s="22" t="n"/>
      <c r="E22" s="22" t="n"/>
      <c r="F22" s="22" t="n"/>
      <c r="G22" s="22" t="n"/>
      <c r="H22" s="22" t="n"/>
      <c r="I22" s="26" t="n"/>
    </row>
    <row r="23" customFormat="1" s="2">
      <c r="A23" s="22" t="n"/>
      <c r="B23" s="22" t="n"/>
      <c r="C23" s="22" t="n"/>
      <c r="D23" s="22" t="n"/>
      <c r="E23" s="22" t="n"/>
      <c r="F23" s="22" t="n"/>
      <c r="G23" s="22" t="n"/>
      <c r="H23" s="22" t="n"/>
      <c r="I23" s="26" t="n"/>
    </row>
  </sheetData>
  <mergeCells count="33">
    <mergeCell ref="F4:G4"/>
    <mergeCell ref="B16:C16"/>
    <mergeCell ref="E16:H16"/>
    <mergeCell ref="A18:I18"/>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18.xml><?xml version="1.0" encoding="utf-8"?>
<worksheet xmlns="http://schemas.openxmlformats.org/spreadsheetml/2006/main">
  <sheetPr>
    <outlinePr summaryBelow="1" summaryRight="1"/>
    <pageSetUpPr/>
  </sheetPr>
  <dimension ref="A1:I23"/>
  <sheetViews>
    <sheetView topLeftCell="A4" workbookViewId="0">
      <selection activeCell="K15" sqref="K15"/>
    </sheetView>
  </sheetViews>
  <sheetFormatPr baseColWidth="8" defaultColWidth="9.725" defaultRowHeight="14.25"/>
  <cols>
    <col width="6.75833333333333" customWidth="1" style="2" min="1" max="1"/>
    <col width="5.09166666666667" customWidth="1" style="2" min="2" max="3"/>
    <col width="10.5" customWidth="1" style="2" min="4" max="4"/>
    <col width="10.125" customWidth="1" style="2" min="5" max="5"/>
    <col width="8.699999999999999" customWidth="1" style="2" min="6" max="6"/>
    <col width="8.891666666666669" customWidth="1" style="2" min="7" max="7"/>
    <col width="6.8"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附件2-17</t>
        </is>
      </c>
    </row>
    <row r="2" ht="44" customFormat="1" customHeight="1" s="2">
      <c r="A2" s="5" t="inlineStr">
        <is>
          <t>2021年第三批整合资金绩效目标表</t>
        </is>
      </c>
    </row>
    <row r="3" ht="37" customFormat="1" customHeight="1" s="2">
      <c r="A3" s="36" t="inlineStr">
        <is>
          <t>项目名称</t>
        </is>
      </c>
      <c r="B3" s="110" t="n"/>
      <c r="C3" s="111" t="n"/>
      <c r="D3" s="36" t="inlineStr">
        <is>
          <t>供水设施采购项目</t>
        </is>
      </c>
      <c r="E3" s="111" t="n"/>
      <c r="F3" s="36" t="inlineStr">
        <is>
          <t>项目负责人及电话</t>
        </is>
      </c>
      <c r="G3" s="111" t="n"/>
      <c r="H3" s="36" t="inlineStr">
        <is>
          <t>尚红锁 4421597</t>
        </is>
      </c>
      <c r="I3" s="111" t="n"/>
    </row>
    <row r="4" ht="37" customFormat="1" customHeight="1" s="2">
      <c r="A4" s="36" t="inlineStr">
        <is>
          <t>主管部门</t>
        </is>
      </c>
      <c r="B4" s="110" t="n"/>
      <c r="C4" s="111" t="n"/>
      <c r="D4" s="36" t="inlineStr">
        <is>
          <t>环县水务局</t>
        </is>
      </c>
      <c r="E4" s="111" t="n"/>
      <c r="F4" s="36" t="inlineStr">
        <is>
          <t>实施单位</t>
        </is>
      </c>
      <c r="G4" s="111" t="n"/>
      <c r="H4" s="36" t="inlineStr">
        <is>
          <t>环县水务局</t>
        </is>
      </c>
      <c r="I4" s="111" t="n"/>
    </row>
    <row r="5" ht="37" customFormat="1" customHeight="1" s="2">
      <c r="A5" s="36" t="inlineStr">
        <is>
          <t>资金情况
（万元）</t>
        </is>
      </c>
      <c r="B5" s="120" t="n"/>
      <c r="C5" s="121" t="n"/>
      <c r="D5" s="8" t="inlineStr">
        <is>
          <t>年度资金总额：</t>
        </is>
      </c>
      <c r="E5" s="111" t="n"/>
      <c r="F5" s="36" t="n">
        <v>110</v>
      </c>
      <c r="G5" s="110" t="n"/>
      <c r="H5" s="110" t="n"/>
      <c r="I5" s="111" t="n"/>
    </row>
    <row r="6" ht="37" customFormat="1" customHeight="1" s="2">
      <c r="A6" s="122" t="n"/>
      <c r="C6" s="123" t="n"/>
      <c r="D6" s="36" t="inlineStr">
        <is>
          <t xml:space="preserve">       其中：财政拨款</t>
        </is>
      </c>
      <c r="E6" s="111" t="n"/>
      <c r="F6" s="36" t="n">
        <v>110</v>
      </c>
      <c r="G6" s="110" t="n"/>
      <c r="H6" s="110" t="n"/>
      <c r="I6" s="111" t="n"/>
    </row>
    <row r="7" ht="37" customFormat="1" customHeight="1" s="2">
      <c r="A7" s="124" t="n"/>
      <c r="B7" s="125" t="n"/>
      <c r="C7" s="126" t="n"/>
      <c r="D7" s="36" t="inlineStr">
        <is>
          <t xml:space="preserve">             其他资金</t>
        </is>
      </c>
      <c r="E7" s="111" t="n"/>
      <c r="F7" s="36" t="n"/>
      <c r="G7" s="110" t="n"/>
      <c r="H7" s="110" t="n"/>
      <c r="I7" s="111" t="n"/>
    </row>
    <row r="8" ht="37" customFormat="1" customHeight="1" s="2">
      <c r="A8" s="36" t="inlineStr">
        <is>
          <t>总
体
目
标</t>
        </is>
      </c>
      <c r="B8" s="36" t="inlineStr">
        <is>
          <t>年度目标</t>
        </is>
      </c>
      <c r="C8" s="110" t="n"/>
      <c r="D8" s="110" t="n"/>
      <c r="E8" s="110" t="n"/>
      <c r="F8" s="110" t="n"/>
      <c r="G8" s="110" t="n"/>
      <c r="H8" s="110" t="n"/>
      <c r="I8" s="111" t="n"/>
    </row>
    <row r="9" ht="64" customFormat="1" customHeight="1" s="2">
      <c r="A9" s="113" t="n"/>
      <c r="B9" s="8" t="inlineStr">
        <is>
          <t>购买水罐859个，共投资80.898万元，其中：1.5方水罐172个，每个870元，共14.946万元；2方水罐687个，每个960元，共65.952万元。 购买各类水泵及配套设施106套，每套2223.5元，共计23.57万元；购买大型水泵10台，每台5532元，共计5.532万元。</t>
        </is>
      </c>
      <c r="C9" s="110" t="n"/>
      <c r="D9" s="110" t="n"/>
      <c r="E9" s="110" t="n"/>
      <c r="F9" s="110" t="n"/>
      <c r="G9" s="110" t="n"/>
      <c r="H9" s="110" t="n"/>
      <c r="I9" s="111" t="n"/>
    </row>
    <row r="10" ht="43"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3" customFormat="1" customHeight="1" s="2">
      <c r="A11" s="112" t="n"/>
      <c r="B11" s="9" t="inlineStr">
        <is>
          <t>产出指标</t>
        </is>
      </c>
      <c r="C11" s="121" t="n"/>
      <c r="D11" s="36" t="inlineStr">
        <is>
          <t>数量指标</t>
        </is>
      </c>
      <c r="E11" s="36" t="inlineStr">
        <is>
          <t>采购数量</t>
        </is>
      </c>
      <c r="F11" s="110" t="n"/>
      <c r="G11" s="110" t="n"/>
      <c r="H11" s="111" t="n"/>
      <c r="I11" s="36" t="inlineStr">
        <is>
          <t>975个</t>
        </is>
      </c>
    </row>
    <row r="12" ht="43" customFormat="1" customHeight="1" s="2">
      <c r="A12" s="112" t="n"/>
      <c r="B12" s="122" t="n"/>
      <c r="C12" s="123" t="n"/>
      <c r="D12" s="36" t="inlineStr">
        <is>
          <t>质量指标</t>
        </is>
      </c>
      <c r="E12" s="36" t="inlineStr">
        <is>
          <t>项目验收合格率</t>
        </is>
      </c>
      <c r="F12" s="110" t="n"/>
      <c r="G12" s="110" t="n"/>
      <c r="H12" s="111" t="n"/>
      <c r="I12" s="23" t="n">
        <v>1</v>
      </c>
    </row>
    <row r="13" ht="43" customFormat="1" customHeight="1" s="2">
      <c r="A13" s="112" t="n"/>
      <c r="B13" s="122" t="n"/>
      <c r="C13" s="123" t="n"/>
      <c r="D13" s="36" t="inlineStr">
        <is>
          <t>时效指标</t>
        </is>
      </c>
      <c r="E13" s="36" t="inlineStr">
        <is>
          <t>项目按计划完成率</t>
        </is>
      </c>
      <c r="F13" s="110" t="n"/>
      <c r="G13" s="110" t="n"/>
      <c r="H13" s="111" t="n"/>
      <c r="I13" s="24" t="n">
        <v>1</v>
      </c>
    </row>
    <row r="14" ht="43" customFormat="1" customHeight="1" s="2">
      <c r="A14" s="112" t="n"/>
      <c r="B14" s="122" t="n"/>
      <c r="C14" s="123" t="n"/>
      <c r="D14" s="36" t="inlineStr">
        <is>
          <t>成本指标</t>
        </is>
      </c>
      <c r="E14" s="36" t="inlineStr">
        <is>
          <t>补助资金</t>
        </is>
      </c>
      <c r="F14" s="110" t="n"/>
      <c r="G14" s="110" t="n"/>
      <c r="H14" s="111" t="n"/>
      <c r="I14" s="36" t="inlineStr">
        <is>
          <t>110万元</t>
        </is>
      </c>
    </row>
    <row r="15" ht="43" customFormat="1" customHeight="1" s="2">
      <c r="A15" s="112" t="n"/>
      <c r="B15" s="44" t="inlineStr">
        <is>
          <t>效益指标</t>
        </is>
      </c>
      <c r="C15" s="111" t="n"/>
      <c r="D15" s="44" t="inlineStr">
        <is>
          <t>社会效益
指标</t>
        </is>
      </c>
      <c r="E15" s="44" t="inlineStr">
        <is>
          <t>受益户数</t>
        </is>
      </c>
      <c r="F15" s="110" t="n"/>
      <c r="G15" s="110" t="n"/>
      <c r="H15" s="111" t="n"/>
      <c r="I15" s="44" t="inlineStr">
        <is>
          <t>3.401万户</t>
        </is>
      </c>
    </row>
    <row r="16" ht="43" customFormat="1" customHeight="1" s="2">
      <c r="A16" s="113" t="n"/>
      <c r="B16" s="36" t="inlineStr">
        <is>
          <t>满意度指标</t>
        </is>
      </c>
      <c r="C16" s="111" t="n"/>
      <c r="D16" s="36" t="inlineStr">
        <is>
          <t>服务对象
满意度指标</t>
        </is>
      </c>
      <c r="E16" s="36" t="inlineStr">
        <is>
          <t>受益群众满意度</t>
        </is>
      </c>
      <c r="F16" s="110" t="n"/>
      <c r="G16" s="110" t="n"/>
      <c r="H16" s="111" t="n"/>
      <c r="I16" s="24" t="inlineStr">
        <is>
          <t>≥95%</t>
        </is>
      </c>
    </row>
    <row r="17" ht="26" customFormat="1" customHeight="1" s="2">
      <c r="A17" s="20" t="n"/>
      <c r="B17" s="20" t="n"/>
      <c r="C17" s="20" t="n"/>
      <c r="D17" s="20" t="n"/>
      <c r="E17" s="20" t="n"/>
      <c r="F17" s="20" t="n"/>
      <c r="G17" s="20" t="n"/>
      <c r="H17" s="20" t="n"/>
      <c r="I17" s="25" t="n"/>
    </row>
    <row r="18" hidden="1" ht="27" customFormat="1" customHeight="1" s="2">
      <c r="A18" s="21" t="inlineStr">
        <is>
          <t>填报人：                 单位负责人：                      上报时间：      年  月  日</t>
        </is>
      </c>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row r="22" customFormat="1" s="2">
      <c r="A22" s="22" t="n"/>
      <c r="B22" s="22" t="n"/>
      <c r="C22" s="22" t="n"/>
      <c r="D22" s="22" t="n"/>
      <c r="E22" s="22" t="n"/>
      <c r="F22" s="22" t="n"/>
      <c r="G22" s="22" t="n"/>
      <c r="H22" s="22" t="n"/>
      <c r="I22" s="26" t="n"/>
    </row>
    <row r="23" customFormat="1" s="2">
      <c r="A23" s="22" t="n"/>
      <c r="B23" s="22" t="n"/>
      <c r="C23" s="22" t="n"/>
      <c r="D23" s="22" t="n"/>
      <c r="E23" s="22" t="n"/>
      <c r="F23" s="22" t="n"/>
      <c r="G23" s="22" t="n"/>
      <c r="H23" s="22" t="n"/>
      <c r="I23" s="26" t="n"/>
    </row>
  </sheetData>
  <mergeCells count="33">
    <mergeCell ref="F4:G4"/>
    <mergeCell ref="B16:C16"/>
    <mergeCell ref="E16:H16"/>
    <mergeCell ref="A18:I18"/>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19.xml><?xml version="1.0" encoding="utf-8"?>
<worksheet xmlns="http://schemas.openxmlformats.org/spreadsheetml/2006/main">
  <sheetPr>
    <outlinePr summaryBelow="1" summaryRight="1"/>
    <pageSetUpPr/>
  </sheetPr>
  <dimension ref="A1:I23"/>
  <sheetViews>
    <sheetView workbookViewId="0">
      <selection activeCell="B19" sqref="B19"/>
    </sheetView>
  </sheetViews>
  <sheetFormatPr baseColWidth="8" defaultColWidth="9.725" defaultRowHeight="14.25"/>
  <cols>
    <col width="6.75833333333333" customWidth="1" style="2" min="1" max="1"/>
    <col width="5.09166666666667" customWidth="1" style="2" min="2" max="3"/>
    <col width="10.5" customWidth="1" style="2" min="4" max="4"/>
    <col width="10.125" customWidth="1" style="2" min="5" max="5"/>
    <col width="8.699999999999999" customWidth="1" style="2" min="6" max="6"/>
    <col width="7.4" customWidth="1" style="2" min="7" max="7"/>
    <col width="6.1" customWidth="1" style="2" min="8" max="8"/>
    <col width="13.4" customWidth="1" style="3" min="9" max="9"/>
    <col width="28.8916666666667" customWidth="1" style="2" min="10" max="10"/>
    <col width="10" customWidth="1" style="2" min="11" max="32"/>
    <col width="9.725" customWidth="1" style="2" min="33" max="16384"/>
  </cols>
  <sheetData>
    <row r="1" ht="24" customFormat="1" customHeight="1" s="2">
      <c r="A1" s="27" t="inlineStr">
        <is>
          <t>附件2-18</t>
        </is>
      </c>
    </row>
    <row r="2" ht="44" customFormat="1" customHeight="1" s="2">
      <c r="A2" s="5" t="inlineStr">
        <is>
          <t>2021年第三批整合资金绩效目标表</t>
        </is>
      </c>
    </row>
    <row r="3" ht="43" customFormat="1" customHeight="1" s="2">
      <c r="A3" s="36" t="inlineStr">
        <is>
          <t>项目名称</t>
        </is>
      </c>
      <c r="B3" s="110" t="n"/>
      <c r="C3" s="111" t="n"/>
      <c r="D3" s="36" t="inlineStr">
        <is>
          <t>羊产业用水小电井及场窖工程</t>
        </is>
      </c>
      <c r="E3" s="111" t="n"/>
      <c r="F3" s="36" t="inlineStr">
        <is>
          <t>项目负责人及电话</t>
        </is>
      </c>
      <c r="G3" s="111" t="n"/>
      <c r="H3" s="36" t="inlineStr">
        <is>
          <t>尚红锁 4421597</t>
        </is>
      </c>
      <c r="I3" s="111" t="n"/>
    </row>
    <row r="4" ht="43" customFormat="1" customHeight="1" s="2">
      <c r="A4" s="36" t="inlineStr">
        <is>
          <t>主管部门</t>
        </is>
      </c>
      <c r="B4" s="110" t="n"/>
      <c r="C4" s="111" t="n"/>
      <c r="D4" s="36" t="inlineStr">
        <is>
          <t>环县水务局</t>
        </is>
      </c>
      <c r="E4" s="111" t="n"/>
      <c r="F4" s="36" t="inlineStr">
        <is>
          <t>实施单位</t>
        </is>
      </c>
      <c r="G4" s="111" t="n"/>
      <c r="H4" s="36" t="inlineStr">
        <is>
          <t>各乡镇</t>
        </is>
      </c>
      <c r="I4" s="111" t="n"/>
    </row>
    <row r="5" ht="43" customFormat="1" customHeight="1" s="2">
      <c r="A5" s="36" t="inlineStr">
        <is>
          <t>资金情况
（万元）</t>
        </is>
      </c>
      <c r="B5" s="120" t="n"/>
      <c r="C5" s="121" t="n"/>
      <c r="D5" s="8" t="inlineStr">
        <is>
          <t>年度资金总额：</t>
        </is>
      </c>
      <c r="E5" s="111" t="n"/>
      <c r="F5" s="36" t="n">
        <v>500</v>
      </c>
      <c r="G5" s="110" t="n"/>
      <c r="H5" s="110" t="n"/>
      <c r="I5" s="111" t="n"/>
    </row>
    <row r="6" ht="43" customFormat="1" customHeight="1" s="2">
      <c r="A6" s="122" t="n"/>
      <c r="C6" s="123" t="n"/>
      <c r="D6" s="36" t="inlineStr">
        <is>
          <t xml:space="preserve">       其中：财政拨款</t>
        </is>
      </c>
      <c r="E6" s="111" t="n"/>
      <c r="F6" s="36" t="n">
        <v>500</v>
      </c>
      <c r="G6" s="110" t="n"/>
      <c r="H6" s="110" t="n"/>
      <c r="I6" s="111" t="n"/>
    </row>
    <row r="7" ht="43" customFormat="1" customHeight="1" s="2">
      <c r="A7" s="124" t="n"/>
      <c r="B7" s="125" t="n"/>
      <c r="C7" s="126" t="n"/>
      <c r="D7" s="36" t="inlineStr">
        <is>
          <t xml:space="preserve">             其他资金</t>
        </is>
      </c>
      <c r="E7" s="111" t="n"/>
      <c r="F7" s="36" t="n"/>
      <c r="G7" s="110" t="n"/>
      <c r="H7" s="110" t="n"/>
      <c r="I7" s="111" t="n"/>
    </row>
    <row r="8" ht="43" customFormat="1" customHeight="1" s="2">
      <c r="A8" s="36" t="inlineStr">
        <is>
          <t>总
体
目
标</t>
        </is>
      </c>
      <c r="B8" s="36" t="inlineStr">
        <is>
          <t>年度目标</t>
        </is>
      </c>
      <c r="C8" s="110" t="n"/>
      <c r="D8" s="110" t="n"/>
      <c r="E8" s="110" t="n"/>
      <c r="F8" s="110" t="n"/>
      <c r="G8" s="110" t="n"/>
      <c r="H8" s="110" t="n"/>
      <c r="I8" s="111" t="n"/>
    </row>
    <row r="9" ht="43" customFormat="1" customHeight="1" s="2">
      <c r="A9" s="113" t="n"/>
      <c r="B9" s="8" t="inlineStr">
        <is>
          <t>扶持460户农户每户新建一场一窖1处，每处补助5000元，共补助230万元；扶持675户农户每户新打小电井1眼，每眼补助4000元，共补助270万元。产权归均农户所有。</t>
        </is>
      </c>
      <c r="C9" s="110" t="n"/>
      <c r="D9" s="110" t="n"/>
      <c r="E9" s="110" t="n"/>
      <c r="F9" s="110" t="n"/>
      <c r="G9" s="110" t="n"/>
      <c r="H9" s="110" t="n"/>
      <c r="I9" s="111" t="n"/>
    </row>
    <row r="10" ht="43"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3" customFormat="1" customHeight="1" s="2">
      <c r="A11" s="112" t="n"/>
      <c r="B11" s="9" t="inlineStr">
        <is>
          <t>产出指标</t>
        </is>
      </c>
      <c r="C11" s="121" t="n"/>
      <c r="D11" s="36" t="inlineStr">
        <is>
          <t>数量指标</t>
        </is>
      </c>
      <c r="E11" s="36" t="inlineStr">
        <is>
          <t>建设数量</t>
        </is>
      </c>
      <c r="F11" s="110" t="n"/>
      <c r="G11" s="110" t="n"/>
      <c r="H11" s="111" t="n"/>
      <c r="I11" s="36" t="inlineStr">
        <is>
          <t>一场一窖460处、小电井675眼</t>
        </is>
      </c>
    </row>
    <row r="12" ht="43" customFormat="1" customHeight="1" s="2">
      <c r="A12" s="112" t="n"/>
      <c r="B12" s="122" t="n"/>
      <c r="C12" s="123" t="n"/>
      <c r="D12" s="36" t="inlineStr">
        <is>
          <t>质量指标</t>
        </is>
      </c>
      <c r="E12" s="36" t="inlineStr">
        <is>
          <t>项目验收合格率</t>
        </is>
      </c>
      <c r="F12" s="110" t="n"/>
      <c r="G12" s="110" t="n"/>
      <c r="H12" s="111" t="n"/>
      <c r="I12" s="23" t="n">
        <v>1</v>
      </c>
    </row>
    <row r="13" ht="43" customFormat="1" customHeight="1" s="2">
      <c r="A13" s="112" t="n"/>
      <c r="B13" s="122" t="n"/>
      <c r="C13" s="123" t="n"/>
      <c r="D13" s="36" t="inlineStr">
        <is>
          <t>时效指标</t>
        </is>
      </c>
      <c r="E13" s="36" t="inlineStr">
        <is>
          <t>项目按计划完成率</t>
        </is>
      </c>
      <c r="F13" s="110" t="n"/>
      <c r="G13" s="110" t="n"/>
      <c r="H13" s="111" t="n"/>
      <c r="I13" s="24" t="n">
        <v>1</v>
      </c>
    </row>
    <row r="14" ht="43" customFormat="1" customHeight="1" s="2">
      <c r="A14" s="112" t="n"/>
      <c r="B14" s="122" t="n"/>
      <c r="C14" s="123" t="n"/>
      <c r="D14" s="36" t="inlineStr">
        <is>
          <t>成本指标</t>
        </is>
      </c>
      <c r="E14" s="36" t="inlineStr">
        <is>
          <t>补助资金</t>
        </is>
      </c>
      <c r="F14" s="110" t="n"/>
      <c r="G14" s="110" t="n"/>
      <c r="H14" s="111" t="n"/>
      <c r="I14" s="36" t="inlineStr">
        <is>
          <t>500万元</t>
        </is>
      </c>
    </row>
    <row r="15" ht="43" customFormat="1" customHeight="1" s="2">
      <c r="A15" s="112" t="n"/>
      <c r="B15" s="44" t="inlineStr">
        <is>
          <t>效益指标</t>
        </is>
      </c>
      <c r="C15" s="111" t="n"/>
      <c r="D15" s="44" t="inlineStr">
        <is>
          <t>社会效益
指标</t>
        </is>
      </c>
      <c r="E15" s="44" t="inlineStr">
        <is>
          <t>受益户数</t>
        </is>
      </c>
      <c r="F15" s="110" t="n"/>
      <c r="G15" s="110" t="n"/>
      <c r="H15" s="111" t="n"/>
      <c r="I15" s="44" t="inlineStr">
        <is>
          <t>1135户</t>
        </is>
      </c>
    </row>
    <row r="16" ht="43" customFormat="1" customHeight="1" s="2">
      <c r="A16" s="113" t="n"/>
      <c r="B16" s="36" t="inlineStr">
        <is>
          <t>满意度指标</t>
        </is>
      </c>
      <c r="C16" s="111" t="n"/>
      <c r="D16" s="36" t="inlineStr">
        <is>
          <t>服务对象
满意度指标</t>
        </is>
      </c>
      <c r="E16" s="36" t="inlineStr">
        <is>
          <t>受益群众满意度</t>
        </is>
      </c>
      <c r="F16" s="110" t="n"/>
      <c r="G16" s="110" t="n"/>
      <c r="H16" s="111" t="n"/>
      <c r="I16" s="24" t="inlineStr">
        <is>
          <t>≥95%</t>
        </is>
      </c>
    </row>
    <row r="17" ht="26" customFormat="1" customHeight="1" s="2">
      <c r="A17" s="20" t="n"/>
      <c r="B17" s="20" t="n"/>
      <c r="C17" s="20" t="n"/>
      <c r="D17" s="20" t="n"/>
      <c r="E17" s="20" t="n"/>
      <c r="F17" s="20" t="n"/>
      <c r="G17" s="20" t="n"/>
      <c r="H17" s="20" t="n"/>
      <c r="I17" s="25" t="n"/>
    </row>
    <row r="18" hidden="1" ht="27" customFormat="1" customHeight="1" s="2">
      <c r="A18" s="21" t="inlineStr">
        <is>
          <t>填报人：                 单位负责人：                      上报时间：      年  月  日</t>
        </is>
      </c>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row r="22" customFormat="1" s="2">
      <c r="A22" s="22" t="n"/>
      <c r="B22" s="22" t="n"/>
      <c r="C22" s="22" t="n"/>
      <c r="D22" s="22" t="n"/>
      <c r="E22" s="22" t="n"/>
      <c r="F22" s="22" t="n"/>
      <c r="G22" s="22" t="n"/>
      <c r="H22" s="22" t="n"/>
      <c r="I22" s="26" t="n"/>
    </row>
    <row r="23" customFormat="1" s="2">
      <c r="A23" s="22" t="n"/>
      <c r="B23" s="22" t="n"/>
      <c r="C23" s="22" t="n"/>
      <c r="D23" s="22" t="n"/>
      <c r="E23" s="22" t="n"/>
      <c r="F23" s="22" t="n"/>
      <c r="G23" s="22" t="n"/>
      <c r="H23" s="22" t="n"/>
      <c r="I23" s="26" t="n"/>
    </row>
  </sheetData>
  <mergeCells count="33">
    <mergeCell ref="F4:G4"/>
    <mergeCell ref="B16:C16"/>
    <mergeCell ref="E16:H16"/>
    <mergeCell ref="A18:I18"/>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2.xml><?xml version="1.0" encoding="utf-8"?>
<worksheet xmlns="http://schemas.openxmlformats.org/spreadsheetml/2006/main">
  <sheetPr>
    <outlinePr summaryBelow="1" summaryRight="1"/>
    <pageSetUpPr/>
  </sheetPr>
  <dimension ref="A1:I17"/>
  <sheetViews>
    <sheetView workbookViewId="0">
      <selection activeCell="A1" sqref="A1:I1"/>
    </sheetView>
  </sheetViews>
  <sheetFormatPr baseColWidth="8" defaultColWidth="9.725" defaultRowHeight="15.75"/>
  <cols>
    <col width="5.3" customWidth="1" style="46" min="1" max="1"/>
    <col width="5.09166666666667" customWidth="1" style="46" min="2" max="2"/>
    <col width="4.7" customWidth="1" style="46" min="3" max="3"/>
    <col width="13.9833333333333" customWidth="1" style="46" min="4" max="4"/>
    <col width="9.75" customWidth="1" style="46" min="5" max="5"/>
    <col width="8.699999999999999" customWidth="1" style="46" min="6" max="6"/>
    <col width="8.891666666666669" customWidth="1" style="46" min="7" max="7"/>
    <col width="5.09166666666667" customWidth="1" style="46" min="8" max="8"/>
    <col width="11.1666666666667" customWidth="1" style="47" min="9" max="9"/>
    <col width="28.8916666666667" customWidth="1" style="46" min="10" max="10"/>
    <col width="10" customWidth="1" style="46" min="11" max="31"/>
    <col width="9.725" customWidth="1" style="46" min="32" max="16383"/>
    <col width="9.725" customWidth="1" style="48" min="16384" max="16384"/>
  </cols>
  <sheetData>
    <row r="1" ht="32" customFormat="1" customHeight="1" s="46">
      <c r="A1" s="49" t="inlineStr">
        <is>
          <t>附件2-1</t>
        </is>
      </c>
    </row>
    <row r="2" ht="39" customFormat="1" customHeight="1" s="46">
      <c r="A2" s="5" t="inlineStr">
        <is>
          <t>2021年第三批整合资金绩效目标表</t>
        </is>
      </c>
    </row>
    <row r="3" ht="35" customFormat="1" customHeight="1" s="46">
      <c r="A3" s="36" t="inlineStr">
        <is>
          <t>项目名称</t>
        </is>
      </c>
      <c r="B3" s="110" t="n"/>
      <c r="C3" s="111" t="n"/>
      <c r="D3" s="36" t="inlineStr">
        <is>
          <t>环县2021年高标准
农田建设项目</t>
        </is>
      </c>
      <c r="E3" s="111" t="n"/>
      <c r="F3" s="36" t="inlineStr">
        <is>
          <t>项目负责人及电话</t>
        </is>
      </c>
      <c r="G3" s="111" t="n"/>
      <c r="H3" s="36" t="inlineStr">
        <is>
          <t>邓志凯 4421060</t>
        </is>
      </c>
      <c r="I3" s="111" t="n"/>
    </row>
    <row r="4" ht="35" customFormat="1" customHeight="1" s="46">
      <c r="A4" s="36" t="inlineStr">
        <is>
          <t>主管部门</t>
        </is>
      </c>
      <c r="B4" s="110" t="n"/>
      <c r="C4" s="111" t="n"/>
      <c r="D4" s="36" t="inlineStr">
        <is>
          <t>环县农业农村局</t>
        </is>
      </c>
      <c r="E4" s="111" t="n"/>
      <c r="F4" s="36" t="inlineStr">
        <is>
          <t>实施单位</t>
        </is>
      </c>
      <c r="G4" s="111" t="n"/>
      <c r="H4" s="36" t="inlineStr">
        <is>
          <t>环县农业农村局</t>
        </is>
      </c>
      <c r="I4" s="111" t="n"/>
    </row>
    <row r="5" ht="35" customFormat="1" customHeight="1" s="46">
      <c r="A5" s="36" t="inlineStr">
        <is>
          <t>资金情况
（万元）</t>
        </is>
      </c>
      <c r="B5" s="120" t="n"/>
      <c r="C5" s="121" t="n"/>
      <c r="D5" s="8" t="inlineStr">
        <is>
          <t>年度资金总额：</t>
        </is>
      </c>
      <c r="E5" s="111" t="n"/>
      <c r="F5" s="36" t="n">
        <v>1839</v>
      </c>
      <c r="G5" s="110" t="n"/>
      <c r="H5" s="110" t="n"/>
      <c r="I5" s="111" t="n"/>
    </row>
    <row r="6" ht="35" customFormat="1" customHeight="1" s="46">
      <c r="A6" s="122" t="n"/>
      <c r="C6" s="123" t="n"/>
      <c r="D6" s="36" t="inlineStr">
        <is>
          <t xml:space="preserve">       其中：财政拨款</t>
        </is>
      </c>
      <c r="E6" s="111" t="n"/>
      <c r="F6" s="36" t="n">
        <v>1839</v>
      </c>
      <c r="G6" s="110" t="n"/>
      <c r="H6" s="110" t="n"/>
      <c r="I6" s="111" t="n"/>
    </row>
    <row r="7" ht="35" customFormat="1" customHeight="1" s="46">
      <c r="A7" s="124" t="n"/>
      <c r="B7" s="125" t="n"/>
      <c r="C7" s="126" t="n"/>
      <c r="D7" s="36" t="inlineStr">
        <is>
          <t xml:space="preserve">             其他资金</t>
        </is>
      </c>
      <c r="E7" s="111" t="n"/>
      <c r="F7" s="36" t="n"/>
      <c r="G7" s="110" t="n"/>
      <c r="H7" s="110" t="n"/>
      <c r="I7" s="111" t="n"/>
    </row>
    <row r="8" ht="35" customFormat="1" customHeight="1" s="46">
      <c r="A8" s="36" t="inlineStr">
        <is>
          <t>总
体
目
标</t>
        </is>
      </c>
      <c r="B8" s="36" t="inlineStr">
        <is>
          <t>年度目标</t>
        </is>
      </c>
      <c r="C8" s="110" t="n"/>
      <c r="D8" s="110" t="n"/>
      <c r="E8" s="110" t="n"/>
      <c r="F8" s="110" t="n"/>
      <c r="G8" s="110" t="n"/>
      <c r="H8" s="110" t="n"/>
      <c r="I8" s="111" t="n"/>
    </row>
    <row r="9" ht="35" customFormat="1" customHeight="1" s="46">
      <c r="A9" s="113" t="n"/>
      <c r="B9" s="8" t="inlineStr">
        <is>
          <t>建设高标准农田12250亩(含田间道路40公里)，项目建成后，改善项目区农业生产条件，提高农业劳动生产率，降低农业生产成本，农民人均纯收入增加180元。</t>
        </is>
      </c>
      <c r="C9" s="110" t="n"/>
      <c r="D9" s="110" t="n"/>
      <c r="E9" s="110" t="n"/>
      <c r="F9" s="110" t="n"/>
      <c r="G9" s="110" t="n"/>
      <c r="H9" s="110" t="n"/>
      <c r="I9" s="111" t="n"/>
    </row>
    <row r="10" ht="50" customFormat="1" customHeight="1" s="46">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4" customFormat="1" customHeight="1" s="46">
      <c r="A11" s="112" t="n"/>
      <c r="B11" s="9" t="inlineStr">
        <is>
          <t>产出指标</t>
        </is>
      </c>
      <c r="C11" s="121" t="n"/>
      <c r="D11" s="36" t="inlineStr">
        <is>
          <t>数量指标</t>
        </is>
      </c>
      <c r="E11" s="36" t="inlineStr">
        <is>
          <t>补助亩数</t>
        </is>
      </c>
      <c r="F11" s="110" t="n"/>
      <c r="G11" s="110" t="n"/>
      <c r="H11" s="111" t="n"/>
      <c r="I11" s="36" t="inlineStr">
        <is>
          <t>12250亩</t>
        </is>
      </c>
    </row>
    <row r="12" ht="44" customFormat="1" customHeight="1" s="46">
      <c r="A12" s="112" t="n"/>
      <c r="B12" s="122" t="n"/>
      <c r="C12" s="123" t="n"/>
      <c r="D12" s="36" t="inlineStr">
        <is>
          <t>质量指标</t>
        </is>
      </c>
      <c r="E12" s="36" t="inlineStr">
        <is>
          <t>项目验收合格率</t>
        </is>
      </c>
      <c r="F12" s="110" t="n"/>
      <c r="G12" s="110" t="n"/>
      <c r="H12" s="111" t="n"/>
      <c r="I12" s="23" t="n">
        <v>1</v>
      </c>
    </row>
    <row r="13" ht="44" customFormat="1" customHeight="1" s="46">
      <c r="A13" s="112" t="n"/>
      <c r="B13" s="122" t="n"/>
      <c r="C13" s="123" t="n"/>
      <c r="D13" s="36" t="inlineStr">
        <is>
          <t>时效指标</t>
        </is>
      </c>
      <c r="E13" s="36" t="inlineStr">
        <is>
          <t>按时完成率</t>
        </is>
      </c>
      <c r="F13" s="110" t="n"/>
      <c r="G13" s="110" t="n"/>
      <c r="H13" s="111" t="n"/>
      <c r="I13" s="24" t="inlineStr">
        <is>
          <t>按计划完成</t>
        </is>
      </c>
    </row>
    <row r="14" ht="44" customFormat="1" customHeight="1" s="46">
      <c r="A14" s="112" t="n"/>
      <c r="B14" s="122" t="n"/>
      <c r="C14" s="123" t="n"/>
      <c r="D14" s="36" t="inlineStr">
        <is>
          <t>成本指标</t>
        </is>
      </c>
      <c r="E14" s="36" t="inlineStr">
        <is>
          <t>补助资金</t>
        </is>
      </c>
      <c r="F14" s="110" t="n"/>
      <c r="G14" s="110" t="n"/>
      <c r="H14" s="111" t="n"/>
      <c r="I14" s="44" t="inlineStr">
        <is>
          <t>1839万元</t>
        </is>
      </c>
    </row>
    <row r="15" ht="44" customFormat="1" customHeight="1" s="46">
      <c r="A15" s="112" t="n"/>
      <c r="B15" s="127" t="inlineStr">
        <is>
          <t>效益指标</t>
        </is>
      </c>
      <c r="C15" s="121" t="n"/>
      <c r="D15" s="44" t="inlineStr">
        <is>
          <t>经济效益
指标</t>
        </is>
      </c>
      <c r="E15" s="44" t="inlineStr">
        <is>
          <t>亩均纯收入</t>
        </is>
      </c>
      <c r="F15" s="110" t="n"/>
      <c r="G15" s="110" t="n"/>
      <c r="H15" s="111" t="n"/>
      <c r="I15" s="44" t="inlineStr">
        <is>
          <t>＞950元</t>
        </is>
      </c>
    </row>
    <row r="16" ht="44" customFormat="1" customHeight="1" s="46">
      <c r="A16" s="112" t="n"/>
      <c r="B16" s="122" t="n"/>
      <c r="C16" s="123" t="n"/>
      <c r="D16" s="44" t="inlineStr">
        <is>
          <t>社会效益
指标</t>
        </is>
      </c>
      <c r="E16" s="44" t="inlineStr">
        <is>
          <t>受益户数</t>
        </is>
      </c>
      <c r="F16" s="110" t="n"/>
      <c r="G16" s="110" t="n"/>
      <c r="H16" s="111" t="n"/>
      <c r="I16" s="44" t="inlineStr">
        <is>
          <t>1106户</t>
        </is>
      </c>
    </row>
    <row r="17" ht="39" customFormat="1" customHeight="1" s="46">
      <c r="A17" s="113" t="n"/>
      <c r="B17" s="36" t="inlineStr">
        <is>
          <t>满意度指标</t>
        </is>
      </c>
      <c r="C17" s="111" t="n"/>
      <c r="D17" s="36" t="inlineStr">
        <is>
          <t>服务对象
满意度指标</t>
        </is>
      </c>
      <c r="E17" s="36" t="inlineStr">
        <is>
          <t>群众满意度</t>
        </is>
      </c>
      <c r="F17" s="110" t="n"/>
      <c r="G17" s="110" t="n"/>
      <c r="H17" s="111" t="n"/>
      <c r="I17" s="24" t="inlineStr">
        <is>
          <t>≥95%</t>
        </is>
      </c>
    </row>
    <row r="18" ht="35" customFormat="1" customHeight="1" s="46"/>
    <row r="19" customFormat="1" s="46"/>
    <row r="20" customFormat="1" s="46"/>
    <row r="21" customFormat="1" s="46"/>
    <row r="22" customFormat="1" s="46"/>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ageMargins left="1.10208333333333" right="1.02361111111111" top="1.37777777777778" bottom="1.45625" header="0.5" footer="0.5"/>
  <pageSetup orientation="portrait" paperSize="9" horizontalDpi="600"/>
</worksheet>
</file>

<file path=xl/worksheets/sheet20.xml><?xml version="1.0" encoding="utf-8"?>
<worksheet xmlns="http://schemas.openxmlformats.org/spreadsheetml/2006/main">
  <sheetPr>
    <outlinePr summaryBelow="1" summaryRight="1"/>
    <pageSetUpPr/>
  </sheetPr>
  <dimension ref="A1:I23"/>
  <sheetViews>
    <sheetView workbookViewId="0">
      <selection activeCell="Q7" sqref="Q7"/>
    </sheetView>
  </sheetViews>
  <sheetFormatPr baseColWidth="8" defaultColWidth="9.725" defaultRowHeight="14.25"/>
  <cols>
    <col width="6.75833333333333" customWidth="1" style="2" min="1" max="1"/>
    <col width="5.09166666666667" customWidth="1" style="2" min="2" max="3"/>
    <col width="10.5" customWidth="1" style="2" min="4" max="4"/>
    <col width="10.125" customWidth="1" style="2" min="5" max="5"/>
    <col width="8.699999999999999" customWidth="1" style="2" min="6" max="6"/>
    <col width="6.7" customWidth="1" style="2" min="7" max="7"/>
    <col width="9.258333333333329"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附件2-19</t>
        </is>
      </c>
    </row>
    <row r="2" ht="44" customFormat="1" customHeight="1" s="2">
      <c r="A2" s="5" t="inlineStr">
        <is>
          <t>2021年第三批整合资金绩效目标表</t>
        </is>
      </c>
    </row>
    <row r="3" ht="42" customFormat="1" customHeight="1" s="2">
      <c r="A3" s="36" t="inlineStr">
        <is>
          <t>项目名称</t>
        </is>
      </c>
      <c r="B3" s="110" t="n"/>
      <c r="C3" s="111" t="n"/>
      <c r="D3" s="36" t="inlineStr">
        <is>
          <t>集中供水工程</t>
        </is>
      </c>
      <c r="E3" s="111" t="n"/>
      <c r="F3" s="36" t="inlineStr">
        <is>
          <t>项目负责人及电话</t>
        </is>
      </c>
      <c r="G3" s="111" t="n"/>
      <c r="H3" s="36" t="inlineStr">
        <is>
          <t>尚红锁 4421597</t>
        </is>
      </c>
      <c r="I3" s="111" t="n"/>
    </row>
    <row r="4" ht="42" customFormat="1" customHeight="1" s="2">
      <c r="A4" s="36" t="inlineStr">
        <is>
          <t>主管部门</t>
        </is>
      </c>
      <c r="B4" s="110" t="n"/>
      <c r="C4" s="111" t="n"/>
      <c r="D4" s="36" t="inlineStr">
        <is>
          <t>环县水务局</t>
        </is>
      </c>
      <c r="E4" s="111" t="n"/>
      <c r="F4" s="36" t="inlineStr">
        <is>
          <t>实施单位</t>
        </is>
      </c>
      <c r="G4" s="111" t="n"/>
      <c r="H4" s="36" t="inlineStr">
        <is>
          <t>环县水务局/自来水公司</t>
        </is>
      </c>
      <c r="I4" s="111" t="n"/>
    </row>
    <row r="5" ht="42" customFormat="1" customHeight="1" s="2">
      <c r="A5" s="36" t="inlineStr">
        <is>
          <t>资金情况
（万元）</t>
        </is>
      </c>
      <c r="B5" s="120" t="n"/>
      <c r="C5" s="121" t="n"/>
      <c r="D5" s="8" t="inlineStr">
        <is>
          <t>年度资金总额：</t>
        </is>
      </c>
      <c r="E5" s="111" t="n"/>
      <c r="F5" s="36" t="n">
        <v>824.5146999999999</v>
      </c>
      <c r="G5" s="110" t="n"/>
      <c r="H5" s="110" t="n"/>
      <c r="I5" s="111" t="n"/>
    </row>
    <row r="6" ht="42" customFormat="1" customHeight="1" s="2">
      <c r="A6" s="122" t="n"/>
      <c r="C6" s="123" t="n"/>
      <c r="D6" s="36" t="inlineStr">
        <is>
          <t xml:space="preserve">       其中：财政拨款</t>
        </is>
      </c>
      <c r="E6" s="111" t="n"/>
      <c r="F6" s="36" t="n">
        <v>524.5146999999999</v>
      </c>
      <c r="G6" s="110" t="n"/>
      <c r="H6" s="110" t="n"/>
      <c r="I6" s="111" t="n"/>
    </row>
    <row r="7" ht="42" customFormat="1" customHeight="1" s="2">
      <c r="A7" s="124" t="n"/>
      <c r="B7" s="125" t="n"/>
      <c r="C7" s="126" t="n"/>
      <c r="D7" s="36" t="inlineStr">
        <is>
          <t xml:space="preserve">             其他资金</t>
        </is>
      </c>
      <c r="E7" s="111" t="n"/>
      <c r="F7" s="36" t="n"/>
      <c r="G7" s="110" t="n"/>
      <c r="H7" s="110" t="n"/>
      <c r="I7" s="111" t="n"/>
    </row>
    <row r="8" ht="42" customFormat="1" customHeight="1" s="2">
      <c r="A8" s="36" t="inlineStr">
        <is>
          <t>总
体
目
标</t>
        </is>
      </c>
      <c r="B8" s="36" t="inlineStr">
        <is>
          <t>年度目标</t>
        </is>
      </c>
      <c r="C8" s="110" t="n"/>
      <c r="D8" s="110" t="n"/>
      <c r="E8" s="110" t="n"/>
      <c r="F8" s="110" t="n"/>
      <c r="G8" s="110" t="n"/>
      <c r="H8" s="110" t="n"/>
      <c r="I8" s="111" t="n"/>
    </row>
    <row r="9" ht="42" customFormat="1" customHeight="1" s="2">
      <c r="A9" s="113" t="n"/>
      <c r="B9" s="8" t="inlineStr">
        <is>
          <t>新建或维修集中供水供水工程7处。</t>
        </is>
      </c>
      <c r="C9" s="110" t="n"/>
      <c r="D9" s="110" t="n"/>
      <c r="E9" s="110" t="n"/>
      <c r="F9" s="110" t="n"/>
      <c r="G9" s="110" t="n"/>
      <c r="H9" s="110" t="n"/>
      <c r="I9" s="111" t="n"/>
    </row>
    <row r="10" ht="42"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2" customFormat="1" customHeight="1" s="2">
      <c r="A11" s="112" t="n"/>
      <c r="B11" s="9" t="inlineStr">
        <is>
          <t>产出指标</t>
        </is>
      </c>
      <c r="C11" s="121" t="n"/>
      <c r="D11" s="36" t="inlineStr">
        <is>
          <t>数量指标</t>
        </is>
      </c>
      <c r="E11" s="36" t="inlineStr">
        <is>
          <t>建设集中供水工程数量</t>
        </is>
      </c>
      <c r="F11" s="110" t="n"/>
      <c r="G11" s="110" t="n"/>
      <c r="H11" s="111" t="n"/>
      <c r="I11" s="36" t="inlineStr">
        <is>
          <t>7处</t>
        </is>
      </c>
    </row>
    <row r="12" ht="42" customFormat="1" customHeight="1" s="2">
      <c r="A12" s="112" t="n"/>
      <c r="B12" s="122" t="n"/>
      <c r="C12" s="123" t="n"/>
      <c r="D12" s="36" t="inlineStr">
        <is>
          <t>质量指标</t>
        </is>
      </c>
      <c r="E12" s="36" t="inlineStr">
        <is>
          <t>项目验收合格率</t>
        </is>
      </c>
      <c r="F12" s="110" t="n"/>
      <c r="G12" s="110" t="n"/>
      <c r="H12" s="111" t="n"/>
      <c r="I12" s="23" t="n">
        <v>1</v>
      </c>
    </row>
    <row r="13" ht="42" customFormat="1" customHeight="1" s="2">
      <c r="A13" s="112" t="n"/>
      <c r="B13" s="122" t="n"/>
      <c r="C13" s="123" t="n"/>
      <c r="D13" s="36" t="inlineStr">
        <is>
          <t>时效指标</t>
        </is>
      </c>
      <c r="E13" s="36" t="inlineStr">
        <is>
          <t>项目按计划完成率</t>
        </is>
      </c>
      <c r="F13" s="110" t="n"/>
      <c r="G13" s="110" t="n"/>
      <c r="H13" s="111" t="n"/>
      <c r="I13" s="24" t="n">
        <v>1</v>
      </c>
    </row>
    <row r="14" ht="42" customFormat="1" customHeight="1" s="2">
      <c r="A14" s="112" t="n"/>
      <c r="B14" s="122" t="n"/>
      <c r="C14" s="123" t="n"/>
      <c r="D14" s="36" t="inlineStr">
        <is>
          <t>成本指标</t>
        </is>
      </c>
      <c r="E14" s="36" t="inlineStr">
        <is>
          <t>补助资金</t>
        </is>
      </c>
      <c r="F14" s="110" t="n"/>
      <c r="G14" s="110" t="n"/>
      <c r="H14" s="111" t="n"/>
      <c r="I14" s="36" t="inlineStr">
        <is>
          <t>824.5147万元</t>
        </is>
      </c>
    </row>
    <row r="15" ht="42" customFormat="1" customHeight="1" s="2">
      <c r="A15" s="112" t="n"/>
      <c r="B15" s="44" t="inlineStr">
        <is>
          <t>效益指标</t>
        </is>
      </c>
      <c r="C15" s="111" t="n"/>
      <c r="D15" s="44" t="inlineStr">
        <is>
          <t>社会效益
指标</t>
        </is>
      </c>
      <c r="E15" s="44" t="inlineStr">
        <is>
          <t>受益户数</t>
        </is>
      </c>
      <c r="F15" s="110" t="n"/>
      <c r="G15" s="110" t="n"/>
      <c r="H15" s="111" t="n"/>
      <c r="I15" s="44" t="inlineStr">
        <is>
          <t>2.26万户</t>
        </is>
      </c>
    </row>
    <row r="16" ht="42" customFormat="1" customHeight="1" s="2">
      <c r="A16" s="113" t="n"/>
      <c r="B16" s="36" t="inlineStr">
        <is>
          <t>满意度指标</t>
        </is>
      </c>
      <c r="C16" s="111" t="n"/>
      <c r="D16" s="36" t="inlineStr">
        <is>
          <t>服务对象
满意度指标</t>
        </is>
      </c>
      <c r="E16" s="36" t="inlineStr">
        <is>
          <t>受益群众满意度</t>
        </is>
      </c>
      <c r="F16" s="110" t="n"/>
      <c r="G16" s="110" t="n"/>
      <c r="H16" s="111" t="n"/>
      <c r="I16" s="24" t="inlineStr">
        <is>
          <t>≥95%</t>
        </is>
      </c>
    </row>
    <row r="17" ht="26" customFormat="1" customHeight="1" s="2">
      <c r="A17" s="20" t="n"/>
      <c r="B17" s="20" t="n"/>
      <c r="C17" s="20" t="n"/>
      <c r="D17" s="20" t="n"/>
      <c r="E17" s="20" t="n"/>
      <c r="F17" s="20" t="n"/>
      <c r="G17" s="20" t="n"/>
      <c r="H17" s="20" t="n"/>
      <c r="I17" s="25" t="n"/>
    </row>
    <row r="18" hidden="1" ht="27" customFormat="1" customHeight="1" s="2">
      <c r="A18" s="21" t="inlineStr">
        <is>
          <t>填报人：                 单位负责人：                      上报时间：      年  月  日</t>
        </is>
      </c>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row r="22" customFormat="1" s="2">
      <c r="A22" s="22" t="n"/>
      <c r="B22" s="22" t="n"/>
      <c r="C22" s="22" t="n"/>
      <c r="D22" s="22" t="n"/>
      <c r="E22" s="22" t="n"/>
      <c r="F22" s="22" t="n"/>
      <c r="G22" s="22" t="n"/>
      <c r="H22" s="22" t="n"/>
      <c r="I22" s="26" t="n"/>
    </row>
    <row r="23" customFormat="1" s="2">
      <c r="A23" s="22" t="n"/>
      <c r="B23" s="22" t="n"/>
      <c r="C23" s="22" t="n"/>
      <c r="D23" s="22" t="n"/>
      <c r="E23" s="22" t="n"/>
      <c r="F23" s="22" t="n"/>
      <c r="G23" s="22" t="n"/>
      <c r="H23" s="22" t="n"/>
      <c r="I23" s="26" t="n"/>
    </row>
  </sheetData>
  <mergeCells count="33">
    <mergeCell ref="F4:G4"/>
    <mergeCell ref="B16:C16"/>
    <mergeCell ref="E16:H16"/>
    <mergeCell ref="A18:I18"/>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21.xml><?xml version="1.0" encoding="utf-8"?>
<worksheet xmlns="http://schemas.openxmlformats.org/spreadsheetml/2006/main">
  <sheetPr>
    <outlinePr summaryBelow="1" summaryRight="1"/>
    <pageSetUpPr/>
  </sheetPr>
  <dimension ref="A1:I23"/>
  <sheetViews>
    <sheetView workbookViewId="0">
      <selection activeCell="E23" sqref="E23"/>
    </sheetView>
  </sheetViews>
  <sheetFormatPr baseColWidth="8" defaultColWidth="9.725" defaultRowHeight="14.25"/>
  <cols>
    <col width="6.75833333333333" customWidth="1" style="2" min="1" max="1"/>
    <col width="5.09166666666667" customWidth="1" style="2" min="2" max="3"/>
    <col width="10.4" customWidth="1" style="2" min="4" max="4"/>
    <col width="10.125" customWidth="1" style="2" min="5" max="5"/>
    <col width="8.699999999999999" customWidth="1" style="2" min="6" max="6"/>
    <col width="8.891666666666669" customWidth="1" style="2" min="7" max="7"/>
    <col width="7.1"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附件2-20</t>
        </is>
      </c>
    </row>
    <row r="2" ht="44" customFormat="1" customHeight="1" s="2">
      <c r="A2" s="5" t="inlineStr">
        <is>
          <t>2021年第三批整合资金绩效目标表</t>
        </is>
      </c>
    </row>
    <row r="3" ht="42" customFormat="1" customHeight="1" s="2">
      <c r="A3" s="36" t="inlineStr">
        <is>
          <t>项目名称</t>
        </is>
      </c>
      <c r="B3" s="110" t="n"/>
      <c r="C3" s="111" t="n"/>
      <c r="D3" s="36" t="inlineStr">
        <is>
          <t>环县耿湾乡四合原村排洪沟防护治理项目</t>
        </is>
      </c>
      <c r="E3" s="111" t="n"/>
      <c r="F3" s="36" t="inlineStr">
        <is>
          <t>项目负责人及电话</t>
        </is>
      </c>
      <c r="G3" s="111" t="n"/>
      <c r="H3" s="36" t="inlineStr">
        <is>
          <t>黄会荣 13519345626</t>
        </is>
      </c>
      <c r="I3" s="111" t="n"/>
    </row>
    <row r="4" ht="42" customFormat="1" customHeight="1" s="2">
      <c r="A4" s="36" t="inlineStr">
        <is>
          <t>主管部门</t>
        </is>
      </c>
      <c r="B4" s="110" t="n"/>
      <c r="C4" s="111" t="n"/>
      <c r="D4" s="36" t="inlineStr">
        <is>
          <t>耿湾乡</t>
        </is>
      </c>
      <c r="E4" s="111" t="n"/>
      <c r="F4" s="36" t="inlineStr">
        <is>
          <t>实施单位</t>
        </is>
      </c>
      <c r="G4" s="111" t="n"/>
      <c r="H4" s="36" t="inlineStr">
        <is>
          <t>耿湾乡</t>
        </is>
      </c>
      <c r="I4" s="111" t="n"/>
    </row>
    <row r="5" ht="42" customFormat="1" customHeight="1" s="2">
      <c r="A5" s="36" t="inlineStr">
        <is>
          <t>资金情况
（万元）</t>
        </is>
      </c>
      <c r="B5" s="120" t="n"/>
      <c r="C5" s="121" t="n"/>
      <c r="D5" s="8" t="inlineStr">
        <is>
          <t>年度资金总额：</t>
        </is>
      </c>
      <c r="E5" s="111" t="n"/>
      <c r="F5" s="36" t="n">
        <v>200</v>
      </c>
      <c r="G5" s="110" t="n"/>
      <c r="H5" s="110" t="n"/>
      <c r="I5" s="111" t="n"/>
    </row>
    <row r="6" ht="42" customFormat="1" customHeight="1" s="2">
      <c r="A6" s="122" t="n"/>
      <c r="C6" s="123" t="n"/>
      <c r="D6" s="36" t="inlineStr">
        <is>
          <t xml:space="preserve">       其中：财政拨款</t>
        </is>
      </c>
      <c r="E6" s="111" t="n"/>
      <c r="F6" s="36" t="n">
        <v>200</v>
      </c>
      <c r="G6" s="110" t="n"/>
      <c r="H6" s="110" t="n"/>
      <c r="I6" s="111" t="n"/>
    </row>
    <row r="7" ht="42" customFormat="1" customHeight="1" s="2">
      <c r="A7" s="124" t="n"/>
      <c r="B7" s="125" t="n"/>
      <c r="C7" s="126" t="n"/>
      <c r="D7" s="36" t="inlineStr">
        <is>
          <t xml:space="preserve">             其他资金</t>
        </is>
      </c>
      <c r="E7" s="111" t="n"/>
      <c r="F7" s="36" t="n"/>
      <c r="G7" s="110" t="n"/>
      <c r="H7" s="110" t="n"/>
      <c r="I7" s="111" t="n"/>
    </row>
    <row r="8" ht="42" customFormat="1" customHeight="1" s="2">
      <c r="A8" s="36" t="inlineStr">
        <is>
          <t>总
体
目
标</t>
        </is>
      </c>
      <c r="B8" s="36" t="inlineStr">
        <is>
          <t>年度目标</t>
        </is>
      </c>
      <c r="C8" s="110" t="n"/>
      <c r="D8" s="110" t="n"/>
      <c r="E8" s="110" t="n"/>
      <c r="F8" s="110" t="n"/>
      <c r="G8" s="110" t="n"/>
      <c r="H8" s="110" t="n"/>
      <c r="I8" s="111" t="n"/>
    </row>
    <row r="9" ht="42" customFormat="1" customHeight="1" s="2">
      <c r="A9" s="113" t="n"/>
      <c r="B9" s="8" t="inlineStr">
        <is>
          <t>新建沟头防护1处拦蓄172.8m³、Dn800排洪涵管280m、Dn600排洪涵管24m、八字墙排水渠20m、波纹管排洪设施600m、沟道谷防5处、土方51600m³，林草防护hm²。</t>
        </is>
      </c>
      <c r="C9" s="110" t="n"/>
      <c r="D9" s="110" t="n"/>
      <c r="E9" s="110" t="n"/>
      <c r="F9" s="110" t="n"/>
      <c r="G9" s="110" t="n"/>
      <c r="H9" s="110" t="n"/>
      <c r="I9" s="111" t="n"/>
    </row>
    <row r="10" ht="42"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2" customFormat="1" customHeight="1" s="2">
      <c r="A11" s="112" t="n"/>
      <c r="B11" s="9" t="inlineStr">
        <is>
          <t>产出指标</t>
        </is>
      </c>
      <c r="C11" s="121" t="n"/>
      <c r="D11" s="36" t="inlineStr">
        <is>
          <t>数量指标</t>
        </is>
      </c>
      <c r="E11" s="36" t="inlineStr">
        <is>
          <t>建设数量</t>
        </is>
      </c>
      <c r="F11" s="110" t="n"/>
      <c r="G11" s="110" t="n"/>
      <c r="H11" s="111" t="n"/>
      <c r="I11" s="36" t="inlineStr">
        <is>
          <t>1处</t>
        </is>
      </c>
    </row>
    <row r="12" ht="42" customFormat="1" customHeight="1" s="2">
      <c r="A12" s="112" t="n"/>
      <c r="B12" s="122" t="n"/>
      <c r="C12" s="123" t="n"/>
      <c r="D12" s="36" t="inlineStr">
        <is>
          <t>质量指标</t>
        </is>
      </c>
      <c r="E12" s="36" t="inlineStr">
        <is>
          <t>项目验收合格率</t>
        </is>
      </c>
      <c r="F12" s="110" t="n"/>
      <c r="G12" s="110" t="n"/>
      <c r="H12" s="111" t="n"/>
      <c r="I12" s="23" t="n">
        <v>1</v>
      </c>
    </row>
    <row r="13" ht="42" customFormat="1" customHeight="1" s="2">
      <c r="A13" s="112" t="n"/>
      <c r="B13" s="122" t="n"/>
      <c r="C13" s="123" t="n"/>
      <c r="D13" s="36" t="inlineStr">
        <is>
          <t>时效指标</t>
        </is>
      </c>
      <c r="E13" s="36" t="inlineStr">
        <is>
          <t>项目按计划完成率</t>
        </is>
      </c>
      <c r="F13" s="110" t="n"/>
      <c r="G13" s="110" t="n"/>
      <c r="H13" s="111" t="n"/>
      <c r="I13" s="24" t="n">
        <v>1</v>
      </c>
    </row>
    <row r="14" ht="42" customFormat="1" customHeight="1" s="2">
      <c r="A14" s="112" t="n"/>
      <c r="B14" s="122" t="n"/>
      <c r="C14" s="123" t="n"/>
      <c r="D14" s="36" t="inlineStr">
        <is>
          <t>成本指标</t>
        </is>
      </c>
      <c r="E14" s="36" t="inlineStr">
        <is>
          <t>补助资金</t>
        </is>
      </c>
      <c r="F14" s="110" t="n"/>
      <c r="G14" s="110" t="n"/>
      <c r="H14" s="111" t="n"/>
      <c r="I14" s="36" t="inlineStr">
        <is>
          <t>200万元</t>
        </is>
      </c>
    </row>
    <row r="15" ht="42" customFormat="1" customHeight="1" s="2">
      <c r="A15" s="112" t="n"/>
      <c r="B15" s="44" t="inlineStr">
        <is>
          <t>效益指标</t>
        </is>
      </c>
      <c r="C15" s="111" t="n"/>
      <c r="D15" s="44" t="inlineStr">
        <is>
          <t>社会效益
指标</t>
        </is>
      </c>
      <c r="E15" s="44" t="inlineStr">
        <is>
          <t>受益户数</t>
        </is>
      </c>
      <c r="F15" s="110" t="n"/>
      <c r="G15" s="110" t="n"/>
      <c r="H15" s="111" t="n"/>
      <c r="I15" s="44" t="inlineStr">
        <is>
          <t>120户</t>
        </is>
      </c>
    </row>
    <row r="16" ht="42" customFormat="1" customHeight="1" s="2">
      <c r="A16" s="113" t="n"/>
      <c r="B16" s="36" t="inlineStr">
        <is>
          <t>满意度指标</t>
        </is>
      </c>
      <c r="C16" s="111" t="n"/>
      <c r="D16" s="36" t="inlineStr">
        <is>
          <t>服务对象
满意度指标</t>
        </is>
      </c>
      <c r="E16" s="36" t="inlineStr">
        <is>
          <t>受益群众满意度</t>
        </is>
      </c>
      <c r="F16" s="110" t="n"/>
      <c r="G16" s="110" t="n"/>
      <c r="H16" s="111" t="n"/>
      <c r="I16" s="24" t="inlineStr">
        <is>
          <t>≥95%</t>
        </is>
      </c>
    </row>
    <row r="17" ht="26" customFormat="1" customHeight="1" s="2">
      <c r="A17" s="20" t="n"/>
      <c r="B17" s="20" t="n"/>
      <c r="C17" s="20" t="n"/>
      <c r="D17" s="20" t="n"/>
      <c r="E17" s="20" t="n"/>
      <c r="F17" s="20" t="n"/>
      <c r="G17" s="20" t="n"/>
      <c r="H17" s="20" t="n"/>
      <c r="I17" s="25" t="n"/>
    </row>
    <row r="18" hidden="1" ht="27" customFormat="1" customHeight="1" s="2">
      <c r="A18" s="21" t="inlineStr">
        <is>
          <t>填报人：                 单位负责人：                      上报时间：      年  月  日</t>
        </is>
      </c>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row r="22" customFormat="1" s="2">
      <c r="A22" s="22" t="n"/>
      <c r="B22" s="22" t="n"/>
      <c r="C22" s="22" t="n"/>
      <c r="D22" s="22" t="n"/>
      <c r="E22" s="22" t="n"/>
      <c r="F22" s="22" t="n"/>
      <c r="G22" s="22" t="n"/>
      <c r="H22" s="22" t="n"/>
      <c r="I22" s="26" t="n"/>
    </row>
    <row r="23" customFormat="1" s="2">
      <c r="A23" s="22" t="n"/>
      <c r="B23" s="22" t="n"/>
      <c r="C23" s="22" t="n"/>
      <c r="D23" s="22" t="n"/>
      <c r="E23" s="22" t="n"/>
      <c r="F23" s="22" t="n"/>
      <c r="G23" s="22" t="n"/>
      <c r="H23" s="22" t="n"/>
      <c r="I23" s="26" t="n"/>
    </row>
  </sheetData>
  <mergeCells count="33">
    <mergeCell ref="F4:G4"/>
    <mergeCell ref="B16:C16"/>
    <mergeCell ref="E16:H16"/>
    <mergeCell ref="A18:I18"/>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3.xml><?xml version="1.0" encoding="utf-8"?>
<worksheet xmlns="http://schemas.openxmlformats.org/spreadsheetml/2006/main">
  <sheetPr>
    <outlinePr summaryBelow="1" summaryRight="1"/>
    <pageSetUpPr/>
  </sheetPr>
  <dimension ref="A1:I16"/>
  <sheetViews>
    <sheetView workbookViewId="0">
      <selection activeCell="H3" sqref="H3:I3"/>
    </sheetView>
  </sheetViews>
  <sheetFormatPr baseColWidth="8" defaultColWidth="9.725" defaultRowHeight="14.25"/>
  <cols>
    <col width="5.5" customWidth="1" style="2" min="1" max="1"/>
    <col width="5.09166666666667" customWidth="1" style="2" min="2" max="3"/>
    <col width="13.9833333333333" customWidth="1" style="2" min="4" max="4"/>
    <col width="10.6" customWidth="1" style="2" min="5" max="5"/>
    <col width="8.699999999999999" customWidth="1" style="2" min="6" max="6"/>
    <col width="6.375" customWidth="1" style="2" min="7" max="7"/>
    <col width="6.6" customWidth="1" style="2" min="8" max="8"/>
    <col width="11.1666666666667" customWidth="1" style="3" min="9" max="9"/>
    <col width="10" customWidth="1" style="2" min="10" max="29"/>
    <col width="9.725" customWidth="1" style="2" min="30" max="16384"/>
  </cols>
  <sheetData>
    <row r="1" ht="20" customFormat="1" customHeight="1" s="2">
      <c r="A1" s="27" t="inlineStr">
        <is>
          <t>附件2-2</t>
        </is>
      </c>
    </row>
    <row r="2" ht="44" customFormat="1" customHeight="1" s="2">
      <c r="A2" s="5" t="inlineStr">
        <is>
          <t>2021年第三批整合资金绩效目标表</t>
        </is>
      </c>
    </row>
    <row r="3" ht="43" customFormat="1" customHeight="1" s="2">
      <c r="A3" s="36" t="inlineStr">
        <is>
          <t>项目名称</t>
        </is>
      </c>
      <c r="B3" s="110" t="n"/>
      <c r="C3" s="111" t="n"/>
      <c r="D3" s="36" t="inlineStr">
        <is>
          <t>农村人居环境卫生
整治项目</t>
        </is>
      </c>
      <c r="E3" s="111" t="n"/>
      <c r="F3" s="36" t="inlineStr">
        <is>
          <t>项目负责人及电话</t>
        </is>
      </c>
      <c r="G3" s="111" t="n"/>
      <c r="H3" s="36" t="inlineStr">
        <is>
          <t>沈吉祥  4421479</t>
        </is>
      </c>
      <c r="I3" s="111" t="n"/>
    </row>
    <row r="4" ht="43" customFormat="1" customHeight="1" s="2">
      <c r="A4" s="36" t="inlineStr">
        <is>
          <t>主管部门</t>
        </is>
      </c>
      <c r="B4" s="110" t="n"/>
      <c r="C4" s="111" t="n"/>
      <c r="D4" s="36" t="inlineStr">
        <is>
          <t>环县自然资源局</t>
        </is>
      </c>
      <c r="E4" s="111" t="n"/>
      <c r="F4" s="36" t="inlineStr">
        <is>
          <t>实施单位</t>
        </is>
      </c>
      <c r="G4" s="111" t="n"/>
      <c r="H4" s="36" t="inlineStr">
        <is>
          <t>各乡镇</t>
        </is>
      </c>
      <c r="I4" s="111" t="n"/>
    </row>
    <row r="5" ht="43" customFormat="1" customHeight="1" s="2">
      <c r="A5" s="36" t="inlineStr">
        <is>
          <t>资金情况
（万元）</t>
        </is>
      </c>
      <c r="B5" s="120" t="n"/>
      <c r="C5" s="121" t="n"/>
      <c r="D5" s="8" t="inlineStr">
        <is>
          <t>年度资金总额：</t>
        </is>
      </c>
      <c r="E5" s="111" t="n"/>
      <c r="F5" s="36" t="n">
        <v>467</v>
      </c>
      <c r="G5" s="110" t="n"/>
      <c r="H5" s="110" t="n"/>
      <c r="I5" s="111" t="n"/>
    </row>
    <row r="6" ht="43" customFormat="1" customHeight="1" s="2">
      <c r="A6" s="122" t="n"/>
      <c r="C6" s="123" t="n"/>
      <c r="D6" s="36" t="inlineStr">
        <is>
          <t xml:space="preserve">       其中：财政拨款</t>
        </is>
      </c>
      <c r="E6" s="111" t="n"/>
      <c r="F6" s="36" t="n">
        <v>467</v>
      </c>
      <c r="G6" s="110" t="n"/>
      <c r="H6" s="110" t="n"/>
      <c r="I6" s="111" t="n"/>
    </row>
    <row r="7" ht="43" customFormat="1" customHeight="1" s="2">
      <c r="A7" s="124" t="n"/>
      <c r="B7" s="125" t="n"/>
      <c r="C7" s="126" t="n"/>
      <c r="D7" s="36" t="inlineStr">
        <is>
          <t xml:space="preserve">             其他资金</t>
        </is>
      </c>
      <c r="E7" s="111" t="n"/>
      <c r="F7" s="36" t="n"/>
      <c r="G7" s="110" t="n"/>
      <c r="H7" s="110" t="n"/>
      <c r="I7" s="111" t="n"/>
    </row>
    <row r="8" ht="43" customFormat="1" customHeight="1" s="2">
      <c r="A8" s="36" t="inlineStr">
        <is>
          <t>总
体
目
标</t>
        </is>
      </c>
      <c r="B8" s="36" t="inlineStr">
        <is>
          <t>年度目标</t>
        </is>
      </c>
      <c r="C8" s="110" t="n"/>
      <c r="D8" s="110" t="n"/>
      <c r="E8" s="110" t="n"/>
      <c r="F8" s="110" t="n"/>
      <c r="G8" s="110" t="n"/>
      <c r="H8" s="110" t="n"/>
      <c r="I8" s="111" t="n"/>
    </row>
    <row r="9" ht="43" customFormat="1" customHeight="1" s="2">
      <c r="A9" s="113" t="n"/>
      <c r="B9" s="8" t="inlineStr">
        <is>
          <t>实施“一村万树”工程，2021年完成创建目标，年底达标30个，改善农村人居环境，为推动乡村振兴提供生态保障。</t>
        </is>
      </c>
      <c r="C9" s="110" t="n"/>
      <c r="D9" s="110" t="n"/>
      <c r="E9" s="110" t="n"/>
      <c r="F9" s="110" t="n"/>
      <c r="G9" s="110" t="n"/>
      <c r="H9" s="110" t="n"/>
      <c r="I9" s="111" t="n"/>
    </row>
    <row r="10" ht="43"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3" customFormat="1" customHeight="1" s="2">
      <c r="A11" s="112" t="n"/>
      <c r="B11" s="36" t="inlineStr">
        <is>
          <t>产出指标</t>
        </is>
      </c>
      <c r="C11" s="121" t="n"/>
      <c r="D11" s="36" t="inlineStr">
        <is>
          <t>数量指标</t>
        </is>
      </c>
      <c r="E11" s="36" t="inlineStr">
        <is>
          <t>创建达标村数量（个）</t>
        </is>
      </c>
      <c r="F11" s="110" t="n"/>
      <c r="G11" s="110" t="n"/>
      <c r="H11" s="111" t="n"/>
      <c r="I11" s="36" t="inlineStr">
        <is>
          <t>30个</t>
        </is>
      </c>
    </row>
    <row r="12" ht="43" customFormat="1" customHeight="1" s="2">
      <c r="A12" s="112" t="n"/>
      <c r="B12" s="122" t="n"/>
      <c r="C12" s="123" t="n"/>
      <c r="D12" s="36" t="inlineStr">
        <is>
          <t>质量指标</t>
        </is>
      </c>
      <c r="E12" s="36" t="inlineStr">
        <is>
          <t>项目验收合格率</t>
        </is>
      </c>
      <c r="F12" s="110" t="n"/>
      <c r="G12" s="110" t="n"/>
      <c r="H12" s="111" t="n"/>
      <c r="I12" s="23" t="inlineStr">
        <is>
          <t>合格</t>
        </is>
      </c>
    </row>
    <row r="13" ht="43" customFormat="1" customHeight="1" s="2">
      <c r="A13" s="112" t="n"/>
      <c r="B13" s="122" t="n"/>
      <c r="C13" s="123" t="n"/>
      <c r="D13" s="36" t="inlineStr">
        <is>
          <t>时效指标</t>
        </is>
      </c>
      <c r="E13" s="36" t="inlineStr">
        <is>
          <t>按时完成率</t>
        </is>
      </c>
      <c r="F13" s="110" t="n"/>
      <c r="G13" s="110" t="n"/>
      <c r="H13" s="111" t="n"/>
      <c r="I13" s="24" t="n">
        <v>1</v>
      </c>
    </row>
    <row r="14" ht="43" customFormat="1" customHeight="1" s="2">
      <c r="A14" s="112" t="n"/>
      <c r="B14" s="124" t="n"/>
      <c r="C14" s="126" t="n"/>
      <c r="D14" s="36" t="inlineStr">
        <is>
          <t>成本指标</t>
        </is>
      </c>
      <c r="E14" s="36" t="inlineStr">
        <is>
          <t>投资总额（万元）</t>
        </is>
      </c>
      <c r="F14" s="110" t="n"/>
      <c r="G14" s="110" t="n"/>
      <c r="H14" s="111" t="n"/>
      <c r="I14" s="36" t="inlineStr">
        <is>
          <t>467万元</t>
        </is>
      </c>
    </row>
    <row r="15" ht="43" customFormat="1" customHeight="1" s="2">
      <c r="A15" s="112" t="n"/>
      <c r="B15" s="128" t="n"/>
      <c r="C15" s="126" t="n"/>
      <c r="D15" s="36" t="inlineStr">
        <is>
          <t>社会效益
指标</t>
        </is>
      </c>
      <c r="E15" s="36" t="inlineStr">
        <is>
          <t>受益农户情况</t>
        </is>
      </c>
      <c r="F15" s="110" t="n"/>
      <c r="G15" s="110" t="n"/>
      <c r="H15" s="111" t="n"/>
      <c r="I15" s="24" t="inlineStr">
        <is>
          <t>5911户</t>
        </is>
      </c>
    </row>
    <row r="16" ht="43" customFormat="1" customHeight="1" s="37">
      <c r="A16" s="113" t="n"/>
      <c r="B16" s="44" t="inlineStr">
        <is>
          <t>满意度指标</t>
        </is>
      </c>
      <c r="C16" s="111" t="n"/>
      <c r="D16" s="44" t="inlineStr">
        <is>
          <t>服务对象
满意度指标</t>
        </is>
      </c>
      <c r="E16" s="44" t="inlineStr">
        <is>
          <t>群众满意度</t>
        </is>
      </c>
      <c r="F16" s="110" t="n"/>
      <c r="G16" s="110" t="n"/>
      <c r="H16" s="111" t="n"/>
      <c r="I16" s="44" t="inlineStr">
        <is>
          <t>≥95%</t>
        </is>
      </c>
    </row>
  </sheetData>
  <mergeCells count="32">
    <mergeCell ref="F4:G4"/>
    <mergeCell ref="B16:C16"/>
    <mergeCell ref="E16:H16"/>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4.xml><?xml version="1.0" encoding="utf-8"?>
<worksheet xmlns="http://schemas.openxmlformats.org/spreadsheetml/2006/main">
  <sheetPr>
    <outlinePr summaryBelow="1" summaryRight="1"/>
    <pageSetUpPr/>
  </sheetPr>
  <dimension ref="A1:I16"/>
  <sheetViews>
    <sheetView topLeftCell="A4" workbookViewId="0">
      <selection activeCell="N7" sqref="N7"/>
    </sheetView>
  </sheetViews>
  <sheetFormatPr baseColWidth="8" defaultColWidth="9.725" defaultRowHeight="14.25"/>
  <cols>
    <col width="4.9" customWidth="1" style="2" min="1" max="1"/>
    <col width="5.09166666666667" customWidth="1" style="2" min="2" max="3"/>
    <col width="11" customWidth="1" style="2" min="4" max="4"/>
    <col width="14.5" customWidth="1" style="2" min="5" max="5"/>
    <col width="8.699999999999999" customWidth="1" style="2" min="6" max="6"/>
    <col width="6.375" customWidth="1" style="2" min="7" max="7"/>
    <col width="5.6" customWidth="1" style="2" min="8" max="8"/>
    <col width="11.1666666666667" customWidth="1" style="3" min="9" max="9"/>
    <col width="10" customWidth="1" style="2" min="10" max="29"/>
    <col width="9.725" customWidth="1" style="2" min="30" max="16384"/>
  </cols>
  <sheetData>
    <row r="1" ht="24" customFormat="1" customHeight="1" s="29">
      <c r="A1" s="27" t="inlineStr">
        <is>
          <t>附件2-3</t>
        </is>
      </c>
    </row>
    <row r="2" ht="44" customFormat="1" customHeight="1" s="2">
      <c r="A2" s="5" t="inlineStr">
        <is>
          <t>2021年第三批整合资金绩效目标表</t>
        </is>
      </c>
    </row>
    <row r="3" ht="43" customFormat="1" customHeight="1" s="2">
      <c r="A3" s="36" t="inlineStr">
        <is>
          <t>项目名称</t>
        </is>
      </c>
      <c r="B3" s="110" t="n"/>
      <c r="C3" s="111" t="n"/>
      <c r="D3" s="36" t="inlineStr">
        <is>
          <t>环县2021年自主荒山造林项目</t>
        </is>
      </c>
      <c r="E3" s="111" t="n"/>
      <c r="F3" s="36" t="inlineStr">
        <is>
          <t>项目负责人及电话</t>
        </is>
      </c>
      <c r="G3" s="111" t="n"/>
      <c r="H3" s="36" t="inlineStr">
        <is>
          <t>沈吉祥  4421479</t>
        </is>
      </c>
      <c r="I3" s="111" t="n"/>
    </row>
    <row r="4" ht="43" customFormat="1" customHeight="1" s="2">
      <c r="A4" s="36" t="inlineStr">
        <is>
          <t>主管部门</t>
        </is>
      </c>
      <c r="B4" s="110" t="n"/>
      <c r="C4" s="111" t="n"/>
      <c r="D4" s="36" t="inlineStr">
        <is>
          <t>环县自然资源局</t>
        </is>
      </c>
      <c r="E4" s="111" t="n"/>
      <c r="F4" s="36" t="inlineStr">
        <is>
          <t>实施单位</t>
        </is>
      </c>
      <c r="G4" s="111" t="n"/>
      <c r="H4" s="36" t="inlineStr">
        <is>
          <t>环县自然资源局</t>
        </is>
      </c>
      <c r="I4" s="111" t="n"/>
    </row>
    <row r="5" ht="43" customFormat="1" customHeight="1" s="2">
      <c r="A5" s="36" t="inlineStr">
        <is>
          <t>资金情况
（万元）</t>
        </is>
      </c>
      <c r="B5" s="120" t="n"/>
      <c r="C5" s="121" t="n"/>
      <c r="D5" s="8" t="inlineStr">
        <is>
          <t>年度资金总额：</t>
        </is>
      </c>
      <c r="E5" s="111" t="n"/>
      <c r="F5" s="36" t="n">
        <v>560</v>
      </c>
      <c r="G5" s="110" t="n"/>
      <c r="H5" s="110" t="n"/>
      <c r="I5" s="111" t="n"/>
    </row>
    <row r="6" ht="43" customFormat="1" customHeight="1" s="2">
      <c r="A6" s="122" t="n"/>
      <c r="C6" s="123" t="n"/>
      <c r="D6" s="36" t="inlineStr">
        <is>
          <t xml:space="preserve">       其中：财政拨款</t>
        </is>
      </c>
      <c r="E6" s="111" t="n"/>
      <c r="F6" s="36" t="n">
        <v>560</v>
      </c>
      <c r="G6" s="110" t="n"/>
      <c r="H6" s="110" t="n"/>
      <c r="I6" s="111" t="n"/>
    </row>
    <row r="7" ht="43" customFormat="1" customHeight="1" s="2">
      <c r="A7" s="124" t="n"/>
      <c r="B7" s="125" t="n"/>
      <c r="C7" s="126" t="n"/>
      <c r="D7" s="36" t="inlineStr">
        <is>
          <t xml:space="preserve">             其他资金</t>
        </is>
      </c>
      <c r="E7" s="111" t="n"/>
      <c r="F7" s="36" t="n"/>
      <c r="G7" s="110" t="n"/>
      <c r="H7" s="110" t="n"/>
      <c r="I7" s="111" t="n"/>
    </row>
    <row r="8" ht="43" customFormat="1" customHeight="1" s="2">
      <c r="A8" s="36" t="inlineStr">
        <is>
          <t>总
体
目
标</t>
        </is>
      </c>
      <c r="B8" s="36" t="inlineStr">
        <is>
          <t>年度目标</t>
        </is>
      </c>
      <c r="C8" s="110" t="n"/>
      <c r="D8" s="110" t="n"/>
      <c r="E8" s="110" t="n"/>
      <c r="F8" s="110" t="n"/>
      <c r="G8" s="110" t="n"/>
      <c r="H8" s="110" t="n"/>
      <c r="I8" s="111" t="n"/>
    </row>
    <row r="9" ht="43" customFormat="1" customHeight="1" s="2">
      <c r="A9" s="113" t="n"/>
      <c r="B9" s="8" t="inlineStr">
        <is>
          <t>完成自主荒山造林40000亩，每亩补助资金200元，共计800万元，本次安排560万元。项目建成后，改善生态环境，有效发挥防风固沙、保持水土作用。</t>
        </is>
      </c>
      <c r="C9" s="110" t="n"/>
      <c r="D9" s="110" t="n"/>
      <c r="E9" s="110" t="n"/>
      <c r="F9" s="110" t="n"/>
      <c r="G9" s="110" t="n"/>
      <c r="H9" s="110" t="n"/>
      <c r="I9" s="111" t="n"/>
    </row>
    <row r="10" ht="43"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3" customFormat="1" customHeight="1" s="2">
      <c r="A11" s="112" t="n"/>
      <c r="B11" s="9" t="inlineStr">
        <is>
          <t>产出指标</t>
        </is>
      </c>
      <c r="C11" s="121" t="n"/>
      <c r="D11" s="36" t="inlineStr">
        <is>
          <t>数量指标</t>
        </is>
      </c>
      <c r="E11" s="36" t="inlineStr">
        <is>
          <t>自主荒山造林面积</t>
        </is>
      </c>
      <c r="F11" s="110" t="n"/>
      <c r="G11" s="110" t="n"/>
      <c r="H11" s="111" t="n"/>
      <c r="I11" s="36" t="inlineStr">
        <is>
          <t>40000亩</t>
        </is>
      </c>
    </row>
    <row r="12" ht="43" customFormat="1" customHeight="1" s="2">
      <c r="A12" s="112" t="n"/>
      <c r="B12" s="122" t="n"/>
      <c r="C12" s="123" t="n"/>
      <c r="D12" s="36" t="inlineStr">
        <is>
          <t>质量指标</t>
        </is>
      </c>
      <c r="E12" s="36" t="inlineStr">
        <is>
          <t>造林合格面积</t>
        </is>
      </c>
      <c r="F12" s="110" t="n"/>
      <c r="G12" s="110" t="n"/>
      <c r="H12" s="111" t="n"/>
      <c r="I12" s="23" t="inlineStr">
        <is>
          <t>验收合格面积40000亩</t>
        </is>
      </c>
    </row>
    <row r="13" ht="43" customFormat="1" customHeight="1" s="2">
      <c r="A13" s="112" t="n"/>
      <c r="B13" s="122" t="n"/>
      <c r="C13" s="123" t="n"/>
      <c r="D13" s="36" t="inlineStr">
        <is>
          <t>时效指标</t>
        </is>
      </c>
      <c r="E13" s="36" t="inlineStr">
        <is>
          <t>按时完成率</t>
        </is>
      </c>
      <c r="F13" s="110" t="n"/>
      <c r="G13" s="110" t="n"/>
      <c r="H13" s="111" t="n"/>
      <c r="I13" s="24" t="n">
        <v>1</v>
      </c>
    </row>
    <row r="14" ht="43" customFormat="1" customHeight="1" s="2">
      <c r="A14" s="112" t="n"/>
      <c r="B14" s="122" t="n"/>
      <c r="C14" s="123" t="n"/>
      <c r="D14" s="36" t="inlineStr">
        <is>
          <t>成本指标</t>
        </is>
      </c>
      <c r="E14" s="36" t="inlineStr">
        <is>
          <t>投资总额（万元）</t>
        </is>
      </c>
      <c r="F14" s="110" t="n"/>
      <c r="G14" s="110" t="n"/>
      <c r="H14" s="111" t="n"/>
      <c r="I14" s="36" t="inlineStr">
        <is>
          <t>560万元</t>
        </is>
      </c>
    </row>
    <row r="15" ht="43" customFormat="1" customHeight="1" s="2">
      <c r="A15" s="112" t="n"/>
      <c r="B15" s="44" t="inlineStr">
        <is>
          <t>效益指标</t>
        </is>
      </c>
      <c r="C15" s="111" t="n"/>
      <c r="D15" s="44" t="inlineStr">
        <is>
          <t>社会效益
指标</t>
        </is>
      </c>
      <c r="E15" s="44" t="inlineStr">
        <is>
          <t>受益农户情况</t>
        </is>
      </c>
      <c r="F15" s="110" t="n"/>
      <c r="G15" s="110" t="n"/>
      <c r="H15" s="111" t="n"/>
      <c r="I15" s="44" t="inlineStr">
        <is>
          <t>6450户</t>
        </is>
      </c>
    </row>
    <row r="16" ht="43" customFormat="1" customHeight="1" s="37">
      <c r="A16" s="113" t="n"/>
      <c r="B16" s="36" t="inlineStr">
        <is>
          <t>满意度指标</t>
        </is>
      </c>
      <c r="C16" s="111" t="n"/>
      <c r="D16" s="36" t="inlineStr">
        <is>
          <t>服务对象
满意度指标</t>
        </is>
      </c>
      <c r="E16" s="36" t="inlineStr">
        <is>
          <t>当地群众满意度</t>
        </is>
      </c>
      <c r="F16" s="110" t="n"/>
      <c r="G16" s="110" t="n"/>
      <c r="H16" s="111" t="n"/>
      <c r="I16" s="24" t="inlineStr">
        <is>
          <t>≥95%</t>
        </is>
      </c>
    </row>
  </sheetData>
  <mergeCells count="32">
    <mergeCell ref="F4:G4"/>
    <mergeCell ref="B16:C16"/>
    <mergeCell ref="E16:H16"/>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5.xml><?xml version="1.0" encoding="utf-8"?>
<worksheet xmlns="http://schemas.openxmlformats.org/spreadsheetml/2006/main">
  <sheetPr>
    <outlinePr summaryBelow="1" summaryRight="1"/>
    <pageSetUpPr/>
  </sheetPr>
  <dimension ref="A1:I16"/>
  <sheetViews>
    <sheetView workbookViewId="0">
      <selection activeCell="H3" sqref="H3:I3"/>
    </sheetView>
  </sheetViews>
  <sheetFormatPr baseColWidth="8" defaultColWidth="9.725" defaultRowHeight="14.25"/>
  <cols>
    <col width="4.3" customWidth="1" style="2" min="1" max="1"/>
    <col width="5.09166666666667" customWidth="1" style="2" min="2" max="3"/>
    <col width="10.4" customWidth="1" style="2" min="4" max="4"/>
    <col width="14.5" customWidth="1" style="2" min="5" max="5"/>
    <col width="8.699999999999999" customWidth="1" style="2" min="6" max="6"/>
    <col width="6.375" customWidth="1" style="2" min="7" max="7"/>
    <col width="6.6" customWidth="1" style="2" min="8" max="8"/>
    <col width="11.1666666666667" customWidth="1" style="3" min="9" max="9"/>
    <col width="10" customWidth="1" style="2" min="10" max="29"/>
    <col width="9.725" customWidth="1" style="2" min="30" max="16384"/>
  </cols>
  <sheetData>
    <row r="1" ht="34" customFormat="1" customHeight="1" s="2">
      <c r="A1" s="27" t="inlineStr">
        <is>
          <t>附件2-4</t>
        </is>
      </c>
    </row>
    <row r="2" ht="39" customFormat="1" customHeight="1" s="2">
      <c r="A2" s="5" t="inlineStr">
        <is>
          <t>2021年第三批整合资金绩效目标表</t>
        </is>
      </c>
    </row>
    <row r="3" ht="43" customFormat="1" customHeight="1" s="2">
      <c r="A3" s="36" t="inlineStr">
        <is>
          <t>项目名称</t>
        </is>
      </c>
      <c r="B3" s="110" t="n"/>
      <c r="C3" s="111" t="n"/>
      <c r="D3" s="36" t="inlineStr">
        <is>
          <t>环县2021年中央财政森林
抚育补助项目</t>
        </is>
      </c>
      <c r="E3" s="111" t="n"/>
      <c r="F3" s="36" t="inlineStr">
        <is>
          <t>项目负责人及电话</t>
        </is>
      </c>
      <c r="G3" s="111" t="n"/>
      <c r="H3" s="36" t="inlineStr">
        <is>
          <t>沈吉祥  4421479</t>
        </is>
      </c>
      <c r="I3" s="111" t="n"/>
    </row>
    <row r="4" ht="43" customFormat="1" customHeight="1" s="2">
      <c r="A4" s="36" t="inlineStr">
        <is>
          <t>主管部门</t>
        </is>
      </c>
      <c r="B4" s="110" t="n"/>
      <c r="C4" s="111" t="n"/>
      <c r="D4" s="36" t="inlineStr">
        <is>
          <t>环县自然资源局</t>
        </is>
      </c>
      <c r="E4" s="111" t="n"/>
      <c r="F4" s="36" t="inlineStr">
        <is>
          <t>实施单位</t>
        </is>
      </c>
      <c r="G4" s="111" t="n"/>
      <c r="H4" s="36" t="inlineStr">
        <is>
          <t>环县自然资源局</t>
        </is>
      </c>
      <c r="I4" s="111" t="n"/>
    </row>
    <row r="5" ht="43" customFormat="1" customHeight="1" s="2">
      <c r="A5" s="36" t="inlineStr">
        <is>
          <t>资金情况
（万元）</t>
        </is>
      </c>
      <c r="B5" s="120" t="n"/>
      <c r="C5" s="121" t="n"/>
      <c r="D5" s="8" t="inlineStr">
        <is>
          <t>年度资金总额：</t>
        </is>
      </c>
      <c r="E5" s="111" t="n"/>
      <c r="F5" s="36" t="n">
        <v>70</v>
      </c>
      <c r="G5" s="110" t="n"/>
      <c r="H5" s="110" t="n"/>
      <c r="I5" s="111" t="n"/>
    </row>
    <row r="6" ht="43" customFormat="1" customHeight="1" s="2">
      <c r="A6" s="122" t="n"/>
      <c r="C6" s="123" t="n"/>
      <c r="D6" s="36" t="inlineStr">
        <is>
          <t xml:space="preserve">       其中：财政拨款</t>
        </is>
      </c>
      <c r="E6" s="111" t="n"/>
      <c r="F6" s="36" t="n">
        <v>70</v>
      </c>
      <c r="G6" s="110" t="n"/>
      <c r="H6" s="110" t="n"/>
      <c r="I6" s="111" t="n"/>
    </row>
    <row r="7" ht="43" customFormat="1" customHeight="1" s="2">
      <c r="A7" s="124" t="n"/>
      <c r="B7" s="125" t="n"/>
      <c r="C7" s="126" t="n"/>
      <c r="D7" s="36" t="inlineStr">
        <is>
          <t xml:space="preserve">             其他资金</t>
        </is>
      </c>
      <c r="E7" s="111" t="n"/>
      <c r="F7" s="36" t="n"/>
      <c r="G7" s="110" t="n"/>
      <c r="H7" s="110" t="n"/>
      <c r="I7" s="111" t="n"/>
    </row>
    <row r="8" ht="43" customFormat="1" customHeight="1" s="2">
      <c r="A8" s="36" t="inlineStr">
        <is>
          <t>总
体
目
标</t>
        </is>
      </c>
      <c r="B8" s="36" t="inlineStr">
        <is>
          <t>年度目标</t>
        </is>
      </c>
      <c r="C8" s="110" t="n"/>
      <c r="D8" s="110" t="n"/>
      <c r="E8" s="110" t="n"/>
      <c r="F8" s="110" t="n"/>
      <c r="G8" s="110" t="n"/>
      <c r="H8" s="110" t="n"/>
      <c r="I8" s="111" t="n"/>
    </row>
    <row r="9" ht="43" customFormat="1" customHeight="1" s="2">
      <c r="A9" s="113" t="n"/>
      <c r="B9" s="8" t="inlineStr">
        <is>
          <t>森林抚育10000亩，每亩补助100元，共计100万元，本次安排70万元。项目建成后，有效改善林分结构，提高森林质量，促进森林健康生长，增强生态防护功能。</t>
        </is>
      </c>
      <c r="C9" s="110" t="n"/>
      <c r="D9" s="110" t="n"/>
      <c r="E9" s="110" t="n"/>
      <c r="F9" s="110" t="n"/>
      <c r="G9" s="110" t="n"/>
      <c r="H9" s="110" t="n"/>
      <c r="I9" s="111" t="n"/>
    </row>
    <row r="10" ht="43"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3" customFormat="1" customHeight="1" s="2">
      <c r="A11" s="112" t="n"/>
      <c r="B11" s="9" t="inlineStr">
        <is>
          <t>产出指标</t>
        </is>
      </c>
      <c r="C11" s="121" t="n"/>
      <c r="D11" s="36" t="inlineStr">
        <is>
          <t>数量指标</t>
        </is>
      </c>
      <c r="E11" s="36" t="inlineStr">
        <is>
          <t>森林抚育面积</t>
        </is>
      </c>
      <c r="F11" s="110" t="n"/>
      <c r="G11" s="110" t="n"/>
      <c r="H11" s="111" t="n"/>
      <c r="I11" s="36" t="inlineStr">
        <is>
          <t>10000亩</t>
        </is>
      </c>
    </row>
    <row r="12" ht="43" customFormat="1" customHeight="1" s="2">
      <c r="A12" s="112" t="n"/>
      <c r="B12" s="122" t="n"/>
      <c r="C12" s="123" t="n"/>
      <c r="D12" s="36" t="inlineStr">
        <is>
          <t>质量指标</t>
        </is>
      </c>
      <c r="E12" s="36" t="inlineStr">
        <is>
          <t>抚育合格面积</t>
        </is>
      </c>
      <c r="F12" s="110" t="n"/>
      <c r="G12" s="110" t="n"/>
      <c r="H12" s="111" t="n"/>
      <c r="I12" s="23" t="inlineStr">
        <is>
          <t>验收合格面积10000亩</t>
        </is>
      </c>
    </row>
    <row r="13" ht="43" customFormat="1" customHeight="1" s="2">
      <c r="A13" s="112" t="n"/>
      <c r="B13" s="122" t="n"/>
      <c r="C13" s="123" t="n"/>
      <c r="D13" s="36" t="inlineStr">
        <is>
          <t>时效指标</t>
        </is>
      </c>
      <c r="E13" s="36" t="inlineStr">
        <is>
          <t>按时完成率</t>
        </is>
      </c>
      <c r="F13" s="110" t="n"/>
      <c r="G13" s="110" t="n"/>
      <c r="H13" s="111" t="n"/>
      <c r="I13" s="24" t="n">
        <v>1</v>
      </c>
    </row>
    <row r="14" ht="43" customFormat="1" customHeight="1" s="2">
      <c r="A14" s="112" t="n"/>
      <c r="B14" s="122" t="n"/>
      <c r="C14" s="123" t="n"/>
      <c r="D14" s="36" t="inlineStr">
        <is>
          <t>成本指标</t>
        </is>
      </c>
      <c r="E14" s="36" t="inlineStr">
        <is>
          <t>投资总额</t>
        </is>
      </c>
      <c r="F14" s="110" t="n"/>
      <c r="G14" s="110" t="n"/>
      <c r="H14" s="111" t="n"/>
      <c r="I14" s="36" t="inlineStr">
        <is>
          <t>70万元</t>
        </is>
      </c>
    </row>
    <row r="15" ht="43" customFormat="1" customHeight="1" s="2">
      <c r="A15" s="112" t="n"/>
      <c r="B15" s="44" t="inlineStr">
        <is>
          <t>效益指标</t>
        </is>
      </c>
      <c r="C15" s="111" t="n"/>
      <c r="D15" s="44" t="inlineStr">
        <is>
          <t>社会效益
指标</t>
        </is>
      </c>
      <c r="E15" s="44" t="inlineStr">
        <is>
          <t>受益农户情况</t>
        </is>
      </c>
      <c r="F15" s="110" t="n"/>
      <c r="G15" s="110" t="n"/>
      <c r="H15" s="111" t="n"/>
      <c r="I15" s="44" t="inlineStr">
        <is>
          <t>210户</t>
        </is>
      </c>
    </row>
    <row r="16" ht="43" customFormat="1" customHeight="1" s="37">
      <c r="A16" s="113" t="n"/>
      <c r="B16" s="36" t="inlineStr">
        <is>
          <t>满意度指标</t>
        </is>
      </c>
      <c r="C16" s="111" t="n"/>
      <c r="D16" s="36" t="inlineStr">
        <is>
          <t>服务对象
满意度指标</t>
        </is>
      </c>
      <c r="E16" s="36" t="inlineStr">
        <is>
          <t>当地群众满意度</t>
        </is>
      </c>
      <c r="F16" s="110" t="n"/>
      <c r="G16" s="110" t="n"/>
      <c r="H16" s="111" t="n"/>
      <c r="I16" s="24" t="inlineStr">
        <is>
          <t>≥95%</t>
        </is>
      </c>
    </row>
  </sheetData>
  <mergeCells count="32">
    <mergeCell ref="F4:G4"/>
    <mergeCell ref="B16:C16"/>
    <mergeCell ref="E16:H16"/>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6.xml><?xml version="1.0" encoding="utf-8"?>
<worksheet xmlns="http://schemas.openxmlformats.org/spreadsheetml/2006/main">
  <sheetPr>
    <outlinePr summaryBelow="1" summaryRight="1"/>
    <pageSetUpPr/>
  </sheetPr>
  <dimension ref="A1:I16"/>
  <sheetViews>
    <sheetView workbookViewId="0">
      <selection activeCell="H3" sqref="H3:I3"/>
    </sheetView>
  </sheetViews>
  <sheetFormatPr baseColWidth="8" defaultColWidth="9.725" defaultRowHeight="14.25"/>
  <cols>
    <col width="5.5" customWidth="1" style="2" min="1" max="1"/>
    <col width="5.09166666666667" customWidth="1" style="2" min="2" max="3"/>
    <col width="10.7" customWidth="1" style="2" min="4" max="4"/>
    <col width="14.5" customWidth="1" style="2" min="5" max="5"/>
    <col width="8.699999999999999" customWidth="1" style="2" min="6" max="6"/>
    <col width="6.375" customWidth="1" style="2" min="7" max="7"/>
    <col width="5.8" customWidth="1" style="2" min="8" max="8"/>
    <col width="11.1666666666667" customWidth="1" style="3" min="9" max="9"/>
    <col width="10" customWidth="1" style="2" min="10" max="29"/>
    <col width="9.725" customWidth="1" style="2" min="30" max="16384"/>
  </cols>
  <sheetData>
    <row r="1" ht="20" customFormat="1" customHeight="1" s="2">
      <c r="A1" s="27" t="inlineStr">
        <is>
          <t>附件2-5</t>
        </is>
      </c>
    </row>
    <row r="2" ht="44" customFormat="1" customHeight="1" s="2">
      <c r="A2" s="5" t="inlineStr">
        <is>
          <t>2021年第三批整合资金绩效目标表</t>
        </is>
      </c>
    </row>
    <row r="3" ht="44" customFormat="1" customHeight="1" s="2">
      <c r="A3" s="36" t="inlineStr">
        <is>
          <t>项目名称</t>
        </is>
      </c>
      <c r="B3" s="110" t="n"/>
      <c r="C3" s="111" t="n"/>
      <c r="D3" s="36" t="inlineStr">
        <is>
          <t>环县环城镇十八里村
2021年荒山造林项目</t>
        </is>
      </c>
      <c r="E3" s="111" t="n"/>
      <c r="F3" s="36" t="inlineStr">
        <is>
          <t>项目负责人及电话</t>
        </is>
      </c>
      <c r="G3" s="111" t="n"/>
      <c r="H3" s="36" t="inlineStr">
        <is>
          <t>沈吉祥  4421479</t>
        </is>
      </c>
      <c r="I3" s="111" t="n"/>
    </row>
    <row r="4" ht="44" customFormat="1" customHeight="1" s="2">
      <c r="A4" s="36" t="inlineStr">
        <is>
          <t>主管部门</t>
        </is>
      </c>
      <c r="B4" s="110" t="n"/>
      <c r="C4" s="111" t="n"/>
      <c r="D4" s="36" t="inlineStr">
        <is>
          <t>环县自然资源局</t>
        </is>
      </c>
      <c r="E4" s="111" t="n"/>
      <c r="F4" s="36" t="inlineStr">
        <is>
          <t>实施单位</t>
        </is>
      </c>
      <c r="G4" s="111" t="n"/>
      <c r="H4" s="36" t="inlineStr">
        <is>
          <t>环县自然资源局</t>
        </is>
      </c>
      <c r="I4" s="111" t="n"/>
    </row>
    <row r="5" ht="44" customFormat="1" customHeight="1" s="2">
      <c r="A5" s="36" t="inlineStr">
        <is>
          <t>资金情况
（万元）</t>
        </is>
      </c>
      <c r="B5" s="120" t="n"/>
      <c r="C5" s="121" t="n"/>
      <c r="D5" s="8" t="inlineStr">
        <is>
          <t>年度资金总额：</t>
        </is>
      </c>
      <c r="E5" s="111" t="n"/>
      <c r="F5" s="36" t="n">
        <v>141</v>
      </c>
      <c r="G5" s="110" t="n"/>
      <c r="H5" s="110" t="n"/>
      <c r="I5" s="111" t="n"/>
    </row>
    <row r="6" ht="44" customFormat="1" customHeight="1" s="2">
      <c r="A6" s="122" t="n"/>
      <c r="C6" s="123" t="n"/>
      <c r="D6" s="36" t="inlineStr">
        <is>
          <t xml:space="preserve">       其中：财政拨款</t>
        </is>
      </c>
      <c r="E6" s="111" t="n"/>
      <c r="F6" s="36" t="n">
        <v>141</v>
      </c>
      <c r="G6" s="110" t="n"/>
      <c r="H6" s="110" t="n"/>
      <c r="I6" s="111" t="n"/>
    </row>
    <row r="7" ht="44" customFormat="1" customHeight="1" s="2">
      <c r="A7" s="124" t="n"/>
      <c r="B7" s="125" t="n"/>
      <c r="C7" s="126" t="n"/>
      <c r="D7" s="36" t="inlineStr">
        <is>
          <t xml:space="preserve">             其他资金</t>
        </is>
      </c>
      <c r="E7" s="111" t="n"/>
      <c r="F7" s="36" t="n"/>
      <c r="G7" s="110" t="n"/>
      <c r="H7" s="110" t="n"/>
      <c r="I7" s="111" t="n"/>
    </row>
    <row r="8" ht="44" customFormat="1" customHeight="1" s="2">
      <c r="A8" s="36" t="inlineStr">
        <is>
          <t>总
体
目
标</t>
        </is>
      </c>
      <c r="B8" s="36" t="inlineStr">
        <is>
          <t>年度目标</t>
        </is>
      </c>
      <c r="C8" s="110" t="n"/>
      <c r="D8" s="110" t="n"/>
      <c r="E8" s="110" t="n"/>
      <c r="F8" s="110" t="n"/>
      <c r="G8" s="110" t="n"/>
      <c r="H8" s="110" t="n"/>
      <c r="I8" s="111" t="n"/>
    </row>
    <row r="9" ht="44" customFormat="1" customHeight="1" s="2">
      <c r="A9" s="113" t="n"/>
      <c r="B9" s="8" t="inlineStr">
        <is>
          <t>完成荒山造林408亩，安排资金141万元。通过实施该项目，进一步改善周围生态环境，增强防护功能，实现绿色发展。</t>
        </is>
      </c>
      <c r="C9" s="110" t="n"/>
      <c r="D9" s="110" t="n"/>
      <c r="E9" s="110" t="n"/>
      <c r="F9" s="110" t="n"/>
      <c r="G9" s="110" t="n"/>
      <c r="H9" s="110" t="n"/>
      <c r="I9" s="111" t="n"/>
    </row>
    <row r="10" ht="44"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4" customFormat="1" customHeight="1" s="2">
      <c r="A11" s="112" t="n"/>
      <c r="B11" s="9" t="inlineStr">
        <is>
          <t>产出指标</t>
        </is>
      </c>
      <c r="C11" s="121" t="n"/>
      <c r="D11" s="36" t="inlineStr">
        <is>
          <t>数量指标</t>
        </is>
      </c>
      <c r="E11" s="36" t="inlineStr">
        <is>
          <t>荒山造林面积</t>
        </is>
      </c>
      <c r="F11" s="110" t="n"/>
      <c r="G11" s="110" t="n"/>
      <c r="H11" s="111" t="n"/>
      <c r="I11" s="36" t="inlineStr">
        <is>
          <t>408亩</t>
        </is>
      </c>
    </row>
    <row r="12" ht="44" customFormat="1" customHeight="1" s="2">
      <c r="A12" s="112" t="n"/>
      <c r="B12" s="122" t="n"/>
      <c r="C12" s="123" t="n"/>
      <c r="D12" s="36" t="inlineStr">
        <is>
          <t>质量指标</t>
        </is>
      </c>
      <c r="E12" s="36" t="inlineStr">
        <is>
          <t>造林合格面积</t>
        </is>
      </c>
      <c r="F12" s="110" t="n"/>
      <c r="G12" s="110" t="n"/>
      <c r="H12" s="111" t="n"/>
      <c r="I12" s="23" t="inlineStr">
        <is>
          <t>验收合格面积408亩</t>
        </is>
      </c>
    </row>
    <row r="13" ht="44" customFormat="1" customHeight="1" s="2">
      <c r="A13" s="112" t="n"/>
      <c r="B13" s="122" t="n"/>
      <c r="C13" s="123" t="n"/>
      <c r="D13" s="36" t="inlineStr">
        <is>
          <t>时效指标</t>
        </is>
      </c>
      <c r="E13" s="36" t="inlineStr">
        <is>
          <t>按时完成率</t>
        </is>
      </c>
      <c r="F13" s="110" t="n"/>
      <c r="G13" s="110" t="n"/>
      <c r="H13" s="111" t="n"/>
      <c r="I13" s="24" t="n">
        <v>1</v>
      </c>
    </row>
    <row r="14" ht="44" customFormat="1" customHeight="1" s="2">
      <c r="A14" s="112" t="n"/>
      <c r="B14" s="122" t="n"/>
      <c r="C14" s="123" t="n"/>
      <c r="D14" s="36" t="inlineStr">
        <is>
          <t>成本指标</t>
        </is>
      </c>
      <c r="E14" s="36" t="inlineStr">
        <is>
          <t>投资总额</t>
        </is>
      </c>
      <c r="F14" s="110" t="n"/>
      <c r="G14" s="110" t="n"/>
      <c r="H14" s="111" t="n"/>
      <c r="I14" s="36" t="inlineStr">
        <is>
          <t>141万元</t>
        </is>
      </c>
    </row>
    <row r="15" ht="44" customFormat="1" customHeight="1" s="2">
      <c r="A15" s="112" t="n"/>
      <c r="B15" s="129" t="n"/>
      <c r="C15" s="123" t="n"/>
      <c r="D15" s="44" t="inlineStr">
        <is>
          <t>社会效益
指标</t>
        </is>
      </c>
      <c r="E15" s="44" t="inlineStr">
        <is>
          <t>受益农户情况</t>
        </is>
      </c>
      <c r="F15" s="110" t="n"/>
      <c r="G15" s="110" t="n"/>
      <c r="H15" s="111" t="n"/>
      <c r="I15" s="44" t="inlineStr">
        <is>
          <t>185户</t>
        </is>
      </c>
    </row>
    <row r="16" ht="44" customFormat="1" customHeight="1" s="37">
      <c r="A16" s="113" t="n"/>
      <c r="B16" s="36" t="inlineStr">
        <is>
          <t>满意度指标</t>
        </is>
      </c>
      <c r="C16" s="111" t="n"/>
      <c r="D16" s="36" t="inlineStr">
        <is>
          <t>服务对象
满意度指标</t>
        </is>
      </c>
      <c r="E16" s="36" t="inlineStr">
        <is>
          <t>当地群众满意度</t>
        </is>
      </c>
      <c r="F16" s="110" t="n"/>
      <c r="G16" s="110" t="n"/>
      <c r="H16" s="111" t="n"/>
      <c r="I16" s="24" t="inlineStr">
        <is>
          <t>≥95%</t>
        </is>
      </c>
    </row>
  </sheetData>
  <mergeCells count="32">
    <mergeCell ref="F4:G4"/>
    <mergeCell ref="B16:C16"/>
    <mergeCell ref="E16:H16"/>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A1:I1"/>
    <mergeCell ref="B11:C14"/>
    <mergeCell ref="E15:H15"/>
    <mergeCell ref="E11:H11"/>
  </mergeCells>
  <pageMargins left="1.10208333333333" right="1.02361111111111" top="1.37777777777778" bottom="1.45625" header="0.5" footer="0.5"/>
  <pageSetup orientation="portrait" paperSize="9" horizontalDpi="600"/>
</worksheet>
</file>

<file path=xl/worksheets/sheet7.xml><?xml version="1.0" encoding="utf-8"?>
<worksheet xmlns="http://schemas.openxmlformats.org/spreadsheetml/2006/main">
  <sheetPr>
    <outlinePr summaryBelow="1" summaryRight="1"/>
    <pageSetUpPr/>
  </sheetPr>
  <dimension ref="A1:I16"/>
  <sheetViews>
    <sheetView topLeftCell="A10" workbookViewId="0">
      <selection activeCell="K15" sqref="K15"/>
    </sheetView>
  </sheetViews>
  <sheetFormatPr baseColWidth="8" defaultColWidth="9.725" defaultRowHeight="14.25"/>
  <cols>
    <col width="6.75833333333333" customWidth="1" style="2" min="1" max="1"/>
    <col width="5.09166666666667" customWidth="1" style="2" min="2" max="3"/>
    <col width="10.8" customWidth="1" style="2" min="4" max="4"/>
    <col width="12.2" customWidth="1" style="2" min="5" max="5"/>
    <col width="8.699999999999999" customWidth="1" style="2" min="6" max="6"/>
    <col width="6.375" customWidth="1" style="2" min="7" max="7"/>
    <col width="5.5" customWidth="1" style="2" min="8" max="8"/>
    <col width="12.6" customWidth="1" style="3" min="9" max="9"/>
    <col width="10" customWidth="1" style="2" min="10" max="29"/>
    <col width="9.725" customWidth="1" style="2" min="30" max="16384"/>
  </cols>
  <sheetData>
    <row r="1" ht="20" customFormat="1" customHeight="1" s="2">
      <c r="A1" s="27" t="inlineStr">
        <is>
          <t>附件2-6</t>
        </is>
      </c>
      <c r="C1" s="31" t="n"/>
      <c r="D1" s="31" t="n"/>
      <c r="I1" s="3" t="n"/>
    </row>
    <row r="2" ht="44" customFormat="1" customHeight="1" s="2">
      <c r="A2" s="5" t="inlineStr">
        <is>
          <t>2021年第三批整合资金绩效目标表</t>
        </is>
      </c>
    </row>
    <row r="3" ht="44" customFormat="1" customHeight="1" s="2">
      <c r="A3" s="36" t="inlineStr">
        <is>
          <t>项目名称</t>
        </is>
      </c>
      <c r="B3" s="110" t="n"/>
      <c r="C3" s="111" t="n"/>
      <c r="D3" s="36" t="inlineStr">
        <is>
          <t>环县山城乡王山口子村
营盘山土地整治项目</t>
        </is>
      </c>
      <c r="E3" s="111" t="n"/>
      <c r="F3" s="36" t="inlineStr">
        <is>
          <t>项目负责人及电话</t>
        </is>
      </c>
      <c r="G3" s="111" t="n"/>
      <c r="H3" s="36" t="inlineStr">
        <is>
          <t>沈吉祥  4421479</t>
        </is>
      </c>
      <c r="I3" s="111" t="n"/>
    </row>
    <row r="4" ht="44" customFormat="1" customHeight="1" s="2">
      <c r="A4" s="36" t="inlineStr">
        <is>
          <t>主管部门</t>
        </is>
      </c>
      <c r="B4" s="110" t="n"/>
      <c r="C4" s="111" t="n"/>
      <c r="D4" s="36" t="inlineStr">
        <is>
          <t>环县自然资源局</t>
        </is>
      </c>
      <c r="E4" s="111" t="n"/>
      <c r="F4" s="36" t="inlineStr">
        <is>
          <t>实施单位</t>
        </is>
      </c>
      <c r="G4" s="111" t="n"/>
      <c r="H4" s="36" t="inlineStr">
        <is>
          <t>环县自然资源局</t>
        </is>
      </c>
      <c r="I4" s="111" t="n"/>
    </row>
    <row r="5" ht="44" customFormat="1" customHeight="1" s="2">
      <c r="A5" s="36" t="inlineStr">
        <is>
          <t>资金情况
（万元）</t>
        </is>
      </c>
      <c r="B5" s="120" t="n"/>
      <c r="C5" s="121" t="n"/>
      <c r="D5" s="8" t="inlineStr">
        <is>
          <t>年度资金总额：</t>
        </is>
      </c>
      <c r="E5" s="111" t="n"/>
      <c r="F5" s="36" t="n">
        <v>291</v>
      </c>
      <c r="G5" s="110" t="n"/>
      <c r="H5" s="110" t="n"/>
      <c r="I5" s="111" t="n"/>
    </row>
    <row r="6" ht="44" customFormat="1" customHeight="1" s="2">
      <c r="A6" s="122" t="n"/>
      <c r="C6" s="123" t="n"/>
      <c r="D6" s="36" t="inlineStr">
        <is>
          <t xml:space="preserve">       其中：财政拨款</t>
        </is>
      </c>
      <c r="E6" s="111" t="n"/>
      <c r="F6" s="36" t="n">
        <v>291</v>
      </c>
      <c r="G6" s="110" t="n"/>
      <c r="H6" s="110" t="n"/>
      <c r="I6" s="111" t="n"/>
    </row>
    <row r="7" ht="44" customFormat="1" customHeight="1" s="2">
      <c r="A7" s="124" t="n"/>
      <c r="B7" s="125" t="n"/>
      <c r="C7" s="126" t="n"/>
      <c r="D7" s="36" t="inlineStr">
        <is>
          <t xml:space="preserve">             其他资金</t>
        </is>
      </c>
      <c r="E7" s="111" t="n"/>
      <c r="F7" s="36" t="n"/>
      <c r="G7" s="110" t="n"/>
      <c r="H7" s="110" t="n"/>
      <c r="I7" s="111" t="n"/>
    </row>
    <row r="8" ht="44" customFormat="1" customHeight="1" s="2">
      <c r="A8" s="36" t="inlineStr">
        <is>
          <t>总
体
目
标</t>
        </is>
      </c>
      <c r="B8" s="36" t="inlineStr">
        <is>
          <t>年度目标</t>
        </is>
      </c>
      <c r="C8" s="110" t="n"/>
      <c r="D8" s="110" t="n"/>
      <c r="E8" s="110" t="n"/>
      <c r="F8" s="110" t="n"/>
      <c r="G8" s="110" t="n"/>
      <c r="H8" s="110" t="n"/>
      <c r="I8" s="111" t="n"/>
    </row>
    <row r="9" ht="44" customFormat="1" customHeight="1" s="2">
      <c r="A9" s="113" t="n"/>
      <c r="B9" s="8" t="inlineStr">
        <is>
          <t>土地平整2325.45亩，田间道270米，生产路2150米。项目建成后，提高耕地质量，改善农业生产条件，优化农业产业结构，确保粮食增产，群众增收。</t>
        </is>
      </c>
      <c r="C9" s="110" t="n"/>
      <c r="D9" s="110" t="n"/>
      <c r="E9" s="110" t="n"/>
      <c r="F9" s="110" t="n"/>
      <c r="G9" s="110" t="n"/>
      <c r="H9" s="110" t="n"/>
      <c r="I9" s="111" t="n"/>
    </row>
    <row r="10" ht="44"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4" customFormat="1" customHeight="1" s="2">
      <c r="A11" s="112" t="n"/>
      <c r="B11" s="9" t="inlineStr">
        <is>
          <t>产出指标</t>
        </is>
      </c>
      <c r="C11" s="121" t="n"/>
      <c r="D11" s="36" t="inlineStr">
        <is>
          <t>数量指标</t>
        </is>
      </c>
      <c r="E11" s="36" t="inlineStr">
        <is>
          <t>建设数量</t>
        </is>
      </c>
      <c r="F11" s="110" t="n"/>
      <c r="G11" s="110" t="n"/>
      <c r="H11" s="111" t="n"/>
      <c r="I11" s="36" t="inlineStr">
        <is>
          <t>土地平整2325.45亩，田间道270米，生产路2150米。</t>
        </is>
      </c>
    </row>
    <row r="12" ht="44" customFormat="1" customHeight="1" s="2">
      <c r="A12" s="112" t="n"/>
      <c r="B12" s="122" t="n"/>
      <c r="C12" s="123" t="n"/>
      <c r="D12" s="36" t="inlineStr">
        <is>
          <t>质量指标</t>
        </is>
      </c>
      <c r="E12" s="36" t="inlineStr">
        <is>
          <t>验收合格情况</t>
        </is>
      </c>
      <c r="F12" s="110" t="n"/>
      <c r="G12" s="110" t="n"/>
      <c r="H12" s="111" t="n"/>
      <c r="I12" s="24" t="n">
        <v>1</v>
      </c>
    </row>
    <row r="13" ht="44" customFormat="1" customHeight="1" s="2">
      <c r="A13" s="112" t="n"/>
      <c r="B13" s="122" t="n"/>
      <c r="C13" s="123" t="n"/>
      <c r="D13" s="36" t="inlineStr">
        <is>
          <t>时效指标</t>
        </is>
      </c>
      <c r="E13" s="36" t="inlineStr">
        <is>
          <t>按时完成率</t>
        </is>
      </c>
      <c r="F13" s="110" t="n"/>
      <c r="G13" s="110" t="n"/>
      <c r="H13" s="111" t="n"/>
      <c r="I13" s="24" t="n">
        <v>1</v>
      </c>
    </row>
    <row r="14" ht="44" customFormat="1" customHeight="1" s="2">
      <c r="A14" s="112" t="n"/>
      <c r="B14" s="122" t="n"/>
      <c r="C14" s="123" t="n"/>
      <c r="D14" s="36" t="inlineStr">
        <is>
          <t>成本指标</t>
        </is>
      </c>
      <c r="E14" s="36" t="inlineStr">
        <is>
          <t>投资总额</t>
        </is>
      </c>
      <c r="F14" s="110" t="n"/>
      <c r="G14" s="110" t="n"/>
      <c r="H14" s="111" t="n"/>
      <c r="I14" s="36" t="inlineStr">
        <is>
          <t>291万元</t>
        </is>
      </c>
    </row>
    <row r="15" ht="44" customFormat="1" customHeight="1" s="2">
      <c r="A15" s="112" t="n"/>
      <c r="B15" s="44" t="inlineStr">
        <is>
          <t>效益指标</t>
        </is>
      </c>
      <c r="C15" s="111" t="n"/>
      <c r="D15" s="44" t="inlineStr">
        <is>
          <t>社会效益
指标</t>
        </is>
      </c>
      <c r="E15" s="44" t="inlineStr">
        <is>
          <t>受益户数</t>
        </is>
      </c>
      <c r="F15" s="110" t="n"/>
      <c r="G15" s="110" t="n"/>
      <c r="H15" s="111" t="n"/>
      <c r="I15" s="44" t="inlineStr">
        <is>
          <t>1930户</t>
        </is>
      </c>
    </row>
    <row r="16" ht="44" customFormat="1" customHeight="1" s="37">
      <c r="A16" s="113" t="n"/>
      <c r="B16" s="36" t="inlineStr">
        <is>
          <t>满意度指标</t>
        </is>
      </c>
      <c r="C16" s="111" t="n"/>
      <c r="D16" s="36" t="inlineStr">
        <is>
          <t>服务对象
满意度指标</t>
        </is>
      </c>
      <c r="E16" s="36" t="inlineStr">
        <is>
          <t>当地群众满意度</t>
        </is>
      </c>
      <c r="F16" s="110" t="n"/>
      <c r="G16" s="110" t="n"/>
      <c r="H16" s="111" t="n"/>
      <c r="I16" s="24" t="inlineStr">
        <is>
          <t>≥95%</t>
        </is>
      </c>
    </row>
  </sheetData>
  <mergeCells count="32">
    <mergeCell ref="F4:G4"/>
    <mergeCell ref="B16:C16"/>
    <mergeCell ref="E16:H16"/>
    <mergeCell ref="A3:C3"/>
    <mergeCell ref="A1:B1"/>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B11:C14"/>
    <mergeCell ref="E15:H15"/>
    <mergeCell ref="E11:H11"/>
  </mergeCells>
  <pageMargins left="1.10208333333333" right="1.02361111111111" top="1.37777777777778" bottom="1.45625" header="0.5" footer="0.5"/>
  <pageSetup orientation="portrait" paperSize="9" horizontalDpi="600"/>
</worksheet>
</file>

<file path=xl/worksheets/sheet8.xml><?xml version="1.0" encoding="utf-8"?>
<worksheet xmlns="http://schemas.openxmlformats.org/spreadsheetml/2006/main">
  <sheetPr>
    <outlinePr summaryBelow="1" summaryRight="1"/>
    <pageSetUpPr/>
  </sheetPr>
  <dimension ref="A1:I22"/>
  <sheetViews>
    <sheetView topLeftCell="A4" workbookViewId="0">
      <selection activeCell="J14" sqref="J14"/>
    </sheetView>
  </sheetViews>
  <sheetFormatPr baseColWidth="8" defaultColWidth="9.725" defaultRowHeight="14.25"/>
  <cols>
    <col width="6.75833333333333" customWidth="1" style="2" min="1" max="1"/>
    <col width="5.09166666666667" customWidth="1" style="2" min="2" max="3"/>
    <col width="10.1" customWidth="1" style="2" min="4" max="4"/>
    <col width="10.125" customWidth="1" style="2" min="5" max="5"/>
    <col width="8.699999999999999" customWidth="1" style="2" min="6" max="6"/>
    <col width="8.891666666666669" customWidth="1" style="2" min="7" max="7"/>
    <col width="6.3"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附件2-7</t>
        </is>
      </c>
      <c r="C1" s="28" t="n"/>
      <c r="D1" s="28" t="n"/>
      <c r="E1" s="29" t="n"/>
      <c r="F1" s="29" t="n"/>
      <c r="G1" s="29" t="n"/>
      <c r="H1" s="29" t="n"/>
      <c r="I1" s="30" t="n"/>
    </row>
    <row r="2" ht="44" customFormat="1" customHeight="1" s="2">
      <c r="A2" s="5" t="inlineStr">
        <is>
          <t>2021年第三批整合资金绩效目标表</t>
        </is>
      </c>
    </row>
    <row r="3" ht="43" customFormat="1" customHeight="1" s="2">
      <c r="A3" s="36" t="inlineStr">
        <is>
          <t>项目名称</t>
        </is>
      </c>
      <c r="B3" s="110" t="n"/>
      <c r="C3" s="111" t="n"/>
      <c r="D3" s="44" t="inlineStr">
        <is>
          <t>小额扶贫贷款贴息</t>
        </is>
      </c>
      <c r="E3" s="111" t="n"/>
      <c r="F3" s="36" t="inlineStr">
        <is>
          <t>项目负责人及电话</t>
        </is>
      </c>
      <c r="G3" s="111" t="n"/>
      <c r="H3" s="36" t="inlineStr">
        <is>
          <t>孙海东 4425055</t>
        </is>
      </c>
      <c r="I3" s="111" t="n"/>
    </row>
    <row r="4" ht="43" customFormat="1" customHeight="1" s="2">
      <c r="A4" s="36" t="inlineStr">
        <is>
          <t>主管部门</t>
        </is>
      </c>
      <c r="B4" s="110" t="n"/>
      <c r="C4" s="111" t="n"/>
      <c r="D4" s="36" t="inlineStr">
        <is>
          <t>环县财政综合事务中心</t>
        </is>
      </c>
      <c r="E4" s="111" t="n"/>
      <c r="F4" s="36" t="inlineStr">
        <is>
          <t>实施单位</t>
        </is>
      </c>
      <c r="G4" s="111" t="n"/>
      <c r="H4" s="36" t="inlineStr">
        <is>
          <t>8个乡镇</t>
        </is>
      </c>
      <c r="I4" s="111" t="n"/>
    </row>
    <row r="5" ht="43" customFormat="1" customHeight="1" s="2">
      <c r="A5" s="36" t="inlineStr">
        <is>
          <t>资金情况
（万元）</t>
        </is>
      </c>
      <c r="B5" s="120" t="n"/>
      <c r="C5" s="121" t="n"/>
      <c r="D5" s="8" t="inlineStr">
        <is>
          <t>年度资金总额：</t>
        </is>
      </c>
      <c r="E5" s="111" t="n"/>
      <c r="F5" s="36" t="n">
        <v>250</v>
      </c>
      <c r="G5" s="110" t="n"/>
      <c r="H5" s="110" t="n"/>
      <c r="I5" s="111" t="n"/>
    </row>
    <row r="6" ht="43" customFormat="1" customHeight="1" s="2">
      <c r="A6" s="122" t="n"/>
      <c r="C6" s="123" t="n"/>
      <c r="D6" s="36" t="inlineStr">
        <is>
          <t xml:space="preserve">       其中：财政拨款</t>
        </is>
      </c>
      <c r="E6" s="111" t="n"/>
      <c r="F6" s="36" t="n">
        <v>250</v>
      </c>
      <c r="G6" s="110" t="n"/>
      <c r="H6" s="110" t="n"/>
      <c r="I6" s="111" t="n"/>
    </row>
    <row r="7" ht="43" customFormat="1" customHeight="1" s="2">
      <c r="A7" s="124" t="n"/>
      <c r="B7" s="125" t="n"/>
      <c r="C7" s="126" t="n"/>
      <c r="D7" s="36" t="inlineStr">
        <is>
          <t xml:space="preserve">             其他资金</t>
        </is>
      </c>
      <c r="E7" s="111" t="n"/>
      <c r="F7" s="36" t="n"/>
      <c r="G7" s="110" t="n"/>
      <c r="H7" s="110" t="n"/>
      <c r="I7" s="111" t="n"/>
    </row>
    <row r="8" ht="43" customFormat="1" customHeight="1" s="2">
      <c r="A8" s="36" t="inlineStr">
        <is>
          <t>总
体
目
标</t>
        </is>
      </c>
      <c r="B8" s="36" t="inlineStr">
        <is>
          <t>年度目标</t>
        </is>
      </c>
      <c r="C8" s="110" t="n"/>
      <c r="D8" s="110" t="n"/>
      <c r="E8" s="110" t="n"/>
      <c r="F8" s="110" t="n"/>
      <c r="G8" s="110" t="n"/>
      <c r="H8" s="110" t="n"/>
      <c r="I8" s="111" t="n"/>
    </row>
    <row r="9" ht="43" customFormat="1" customHeight="1" s="2">
      <c r="A9" s="113" t="n"/>
      <c r="B9" s="8" t="inlineStr">
        <is>
          <t>落实小额贷款贴息250万元。</t>
        </is>
      </c>
      <c r="C9" s="110" t="n"/>
      <c r="D9" s="110" t="n"/>
      <c r="E9" s="110" t="n"/>
      <c r="F9" s="110" t="n"/>
      <c r="G9" s="110" t="n"/>
      <c r="H9" s="110" t="n"/>
      <c r="I9" s="111" t="n"/>
    </row>
    <row r="10" ht="43"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3" customFormat="1" customHeight="1" s="2">
      <c r="A11" s="112" t="n"/>
      <c r="B11" s="10" t="inlineStr">
        <is>
          <t>产出指标</t>
        </is>
      </c>
      <c r="C11" s="123" t="n"/>
      <c r="D11" s="9" t="inlineStr">
        <is>
          <t>质量指标</t>
        </is>
      </c>
      <c r="E11" s="130" t="inlineStr">
        <is>
          <t>小额信贷贴息利率4.65%</t>
        </is>
      </c>
      <c r="F11" s="110" t="n"/>
      <c r="G11" s="110" t="n"/>
      <c r="H11" s="111" t="n"/>
      <c r="I11" s="32" t="n">
        <v>0.0465</v>
      </c>
    </row>
    <row r="12" ht="43" customFormat="1" customHeight="1" s="2">
      <c r="A12" s="112" t="n"/>
      <c r="B12" s="122" t="n"/>
      <c r="C12" s="123" t="n"/>
      <c r="D12" s="36" t="inlineStr">
        <is>
          <t>时效指标</t>
        </is>
      </c>
      <c r="E12" s="36" t="inlineStr">
        <is>
          <t xml:space="preserve">项目按时完成率  </t>
        </is>
      </c>
      <c r="F12" s="110" t="n"/>
      <c r="G12" s="110" t="n"/>
      <c r="H12" s="111" t="n"/>
      <c r="I12" s="24" t="n">
        <v>1</v>
      </c>
    </row>
    <row r="13" ht="43" customFormat="1" customHeight="1" s="2">
      <c r="A13" s="112" t="n"/>
      <c r="B13" s="122" t="n"/>
      <c r="C13" s="123" t="n"/>
      <c r="D13" s="36" t="inlineStr">
        <is>
          <t>成本指标</t>
        </is>
      </c>
      <c r="E13" s="36" t="inlineStr">
        <is>
          <t>贴息资金</t>
        </is>
      </c>
      <c r="F13" s="110" t="n"/>
      <c r="G13" s="110" t="n"/>
      <c r="H13" s="111" t="n"/>
      <c r="I13" s="24" t="inlineStr">
        <is>
          <t>250万元</t>
        </is>
      </c>
    </row>
    <row r="14" ht="43" customFormat="1" customHeight="1" s="2">
      <c r="A14" s="112" t="n"/>
      <c r="B14" s="44" t="inlineStr">
        <is>
          <t>效益指标</t>
        </is>
      </c>
      <c r="C14" s="111" t="n"/>
      <c r="D14" s="36" t="inlineStr">
        <is>
          <t>社会效益
指标</t>
        </is>
      </c>
      <c r="E14" s="36" t="inlineStr">
        <is>
          <t>受益户数</t>
        </is>
      </c>
      <c r="F14" s="110" t="n"/>
      <c r="G14" s="110" t="n"/>
      <c r="H14" s="111" t="n"/>
      <c r="I14" s="36" t="inlineStr">
        <is>
          <t>5510户</t>
        </is>
      </c>
    </row>
    <row r="15" ht="43" customFormat="1" customHeight="1" s="2">
      <c r="A15" s="113" t="n"/>
      <c r="B15" s="36" t="inlineStr">
        <is>
          <t>满意度指标</t>
        </is>
      </c>
      <c r="C15" s="111" t="n"/>
      <c r="D15" s="36" t="inlineStr">
        <is>
          <t>服务对象
满意度指标</t>
        </is>
      </c>
      <c r="E15" s="36" t="inlineStr">
        <is>
          <t>群众满意度</t>
        </is>
      </c>
      <c r="F15" s="110" t="n"/>
      <c r="G15" s="110" t="n"/>
      <c r="H15" s="111" t="n"/>
      <c r="I15" s="24" t="inlineStr">
        <is>
          <t>≥95%</t>
        </is>
      </c>
    </row>
    <row r="16" ht="26" customFormat="1" customHeight="1" s="2">
      <c r="A16" s="20" t="n"/>
      <c r="B16" s="20" t="n"/>
      <c r="C16" s="20" t="n"/>
      <c r="D16" s="20" t="n"/>
      <c r="E16" s="20" t="n"/>
      <c r="F16" s="20" t="n"/>
      <c r="G16" s="20" t="n"/>
      <c r="H16" s="20" t="n"/>
      <c r="I16" s="25" t="n"/>
    </row>
    <row r="17" hidden="1" ht="27" customFormat="1" customHeight="1" s="2">
      <c r="A17" s="21" t="inlineStr">
        <is>
          <t>填报人：                 单位负责人：                      上报时间：      年  月  日</t>
        </is>
      </c>
    </row>
    <row r="18" customFormat="1" s="2">
      <c r="A18" s="22" t="n"/>
      <c r="B18" s="22" t="n"/>
      <c r="C18" s="22" t="n"/>
      <c r="D18" s="22" t="n"/>
      <c r="E18" s="22" t="n"/>
      <c r="F18" s="22" t="n"/>
      <c r="G18" s="22" t="n"/>
      <c r="H18" s="22" t="n"/>
      <c r="I18" s="26" t="n"/>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row r="21" customFormat="1" s="2">
      <c r="A21" s="22" t="n"/>
      <c r="B21" s="22" t="n"/>
      <c r="C21" s="22" t="n"/>
      <c r="D21" s="22" t="n"/>
      <c r="E21" s="22" t="n"/>
      <c r="F21" s="22" t="n"/>
      <c r="G21" s="22" t="n"/>
      <c r="H21" s="22" t="n"/>
      <c r="I21" s="26" t="n"/>
    </row>
    <row r="22" customFormat="1" s="2">
      <c r="A22" s="22" t="n"/>
      <c r="B22" s="22" t="n"/>
      <c r="C22" s="22" t="n"/>
      <c r="D22" s="22" t="n"/>
      <c r="E22" s="22" t="n"/>
      <c r="F22" s="22" t="n"/>
      <c r="G22" s="22" t="n"/>
      <c r="H22" s="22" t="n"/>
      <c r="I22" s="26" t="n"/>
    </row>
  </sheetData>
  <mergeCells count="32">
    <mergeCell ref="F4:G4"/>
    <mergeCell ref="A3:C3"/>
    <mergeCell ref="H4:I4"/>
    <mergeCell ref="A1:B1"/>
    <mergeCell ref="F3:G3"/>
    <mergeCell ref="D6:E6"/>
    <mergeCell ref="A2:I2"/>
    <mergeCell ref="E12:H12"/>
    <mergeCell ref="B11:C13"/>
    <mergeCell ref="A17:I17"/>
    <mergeCell ref="B14:C14"/>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E15:H15"/>
    <mergeCell ref="A10:A15"/>
    <mergeCell ref="E11:H11"/>
  </mergeCells>
  <pageMargins left="1.10208333333333" right="1.02361111111111" top="1.37777777777778" bottom="1.45625" header="0.5" footer="0.5"/>
  <pageSetup orientation="portrait" paperSize="9" horizontalDpi="600"/>
</worksheet>
</file>

<file path=xl/worksheets/sheet9.xml><?xml version="1.0" encoding="utf-8"?>
<worksheet xmlns="http://schemas.openxmlformats.org/spreadsheetml/2006/main">
  <sheetPr>
    <outlinePr summaryBelow="1" summaryRight="1"/>
    <pageSetUpPr/>
  </sheetPr>
  <dimension ref="A1:I20"/>
  <sheetViews>
    <sheetView topLeftCell="A7" workbookViewId="0">
      <selection activeCell="J14" sqref="J14"/>
    </sheetView>
  </sheetViews>
  <sheetFormatPr baseColWidth="8" defaultColWidth="9.725" defaultRowHeight="14.25"/>
  <cols>
    <col width="6.75833333333333" customWidth="1" style="2" min="1" max="1"/>
    <col width="5.09166666666667" customWidth="1" style="2" min="2" max="3"/>
    <col width="10.8" customWidth="1" style="2" min="4" max="4"/>
    <col width="10.125" customWidth="1" style="2" min="5" max="5"/>
    <col width="8.699999999999999" customWidth="1" style="2" min="6" max="6"/>
    <col width="8.891666666666669" customWidth="1" style="2" min="7" max="7"/>
    <col width="6.6" customWidth="1" style="2" min="8" max="8"/>
    <col width="11.1666666666667" customWidth="1" style="3" min="9" max="9"/>
    <col width="28.8916666666667" customWidth="1" style="2" min="10" max="10"/>
    <col width="10" customWidth="1" style="2" min="11" max="32"/>
    <col width="9.725" customWidth="1" style="2" min="33" max="16384"/>
  </cols>
  <sheetData>
    <row r="1" ht="24" customFormat="1" customHeight="1" s="2">
      <c r="A1" s="27" t="inlineStr">
        <is>
          <t>附件2-8</t>
        </is>
      </c>
      <c r="C1" s="31" t="n"/>
      <c r="D1" s="31" t="n"/>
      <c r="I1" s="3" t="n"/>
    </row>
    <row r="2" ht="44" customFormat="1" customHeight="1" s="2">
      <c r="A2" s="5" t="inlineStr">
        <is>
          <t>2021年第三批整合资金绩效目标表</t>
        </is>
      </c>
    </row>
    <row r="3" ht="42" customFormat="1" customHeight="1" s="2">
      <c r="A3" s="36" t="inlineStr">
        <is>
          <t>项目名称</t>
        </is>
      </c>
      <c r="B3" s="110" t="n"/>
      <c r="C3" s="111" t="n"/>
      <c r="D3" s="36" t="inlineStr">
        <is>
          <t>精准扶贫专项贷款贴息</t>
        </is>
      </c>
      <c r="E3" s="111" t="n"/>
      <c r="F3" s="36" t="inlineStr">
        <is>
          <t>项目负责人及电话</t>
        </is>
      </c>
      <c r="G3" s="111" t="n"/>
      <c r="H3" s="36" t="inlineStr">
        <is>
          <t>孙海东 4425055</t>
        </is>
      </c>
      <c r="I3" s="111" t="n"/>
    </row>
    <row r="4" ht="42" customFormat="1" customHeight="1" s="2">
      <c r="A4" s="36" t="inlineStr">
        <is>
          <t>主管部门</t>
        </is>
      </c>
      <c r="B4" s="110" t="n"/>
      <c r="C4" s="111" t="n"/>
      <c r="D4" s="36" t="inlineStr">
        <is>
          <t>环县财政综合事务中心</t>
        </is>
      </c>
      <c r="E4" s="111" t="n"/>
      <c r="F4" s="36" t="inlineStr">
        <is>
          <t>实施单位</t>
        </is>
      </c>
      <c r="G4" s="111" t="n"/>
      <c r="H4" s="36" t="inlineStr">
        <is>
          <t>10个乡镇</t>
        </is>
      </c>
      <c r="I4" s="111" t="n"/>
    </row>
    <row r="5" ht="42" customFormat="1" customHeight="1" s="2">
      <c r="A5" s="36" t="inlineStr">
        <is>
          <t>资金情况
（万元）</t>
        </is>
      </c>
      <c r="B5" s="120" t="n"/>
      <c r="C5" s="121" t="n"/>
      <c r="D5" s="8" t="inlineStr">
        <is>
          <t>年度资金总额：</t>
        </is>
      </c>
      <c r="E5" s="111" t="n"/>
      <c r="F5" s="36" t="n">
        <v>286</v>
      </c>
      <c r="G5" s="110" t="n"/>
      <c r="H5" s="110" t="n"/>
      <c r="I5" s="111" t="n"/>
    </row>
    <row r="6" ht="42" customFormat="1" customHeight="1" s="2">
      <c r="A6" s="122" t="n"/>
      <c r="C6" s="123" t="n"/>
      <c r="D6" s="36" t="inlineStr">
        <is>
          <t xml:space="preserve">       其中：财政拨款</t>
        </is>
      </c>
      <c r="E6" s="111" t="n"/>
      <c r="F6" s="36" t="n">
        <v>286</v>
      </c>
      <c r="G6" s="110" t="n"/>
      <c r="H6" s="110" t="n"/>
      <c r="I6" s="111" t="n"/>
    </row>
    <row r="7" ht="42" customFormat="1" customHeight="1" s="2">
      <c r="A7" s="124" t="n"/>
      <c r="B7" s="125" t="n"/>
      <c r="C7" s="126" t="n"/>
      <c r="D7" s="36" t="inlineStr">
        <is>
          <t xml:space="preserve">             其他资金</t>
        </is>
      </c>
      <c r="E7" s="111" t="n"/>
      <c r="F7" s="36" t="n"/>
      <c r="G7" s="110" t="n"/>
      <c r="H7" s="110" t="n"/>
      <c r="I7" s="111" t="n"/>
    </row>
    <row r="8" ht="42" customFormat="1" customHeight="1" s="2">
      <c r="A8" s="36" t="inlineStr">
        <is>
          <t>总
体
目
标</t>
        </is>
      </c>
      <c r="B8" s="36" t="inlineStr">
        <is>
          <t>年度目标</t>
        </is>
      </c>
      <c r="C8" s="110" t="n"/>
      <c r="D8" s="110" t="n"/>
      <c r="E8" s="110" t="n"/>
      <c r="F8" s="110" t="n"/>
      <c r="G8" s="110" t="n"/>
      <c r="H8" s="110" t="n"/>
      <c r="I8" s="111" t="n"/>
    </row>
    <row r="9" ht="42" customFormat="1" customHeight="1" s="2">
      <c r="A9" s="113" t="n"/>
      <c r="B9" s="8" t="inlineStr">
        <is>
          <t>落实精准扶贫贷款贴息286万元。</t>
        </is>
      </c>
      <c r="C9" s="110" t="n"/>
      <c r="D9" s="110" t="n"/>
      <c r="E9" s="110" t="n"/>
      <c r="F9" s="110" t="n"/>
      <c r="G9" s="110" t="n"/>
      <c r="H9" s="110" t="n"/>
      <c r="I9" s="111" t="n"/>
    </row>
    <row r="10" ht="42" customFormat="1" customHeight="1" s="2">
      <c r="A10" s="36" t="inlineStr">
        <is>
          <t>绩
效
指
标</t>
        </is>
      </c>
      <c r="B10" s="36" t="inlineStr">
        <is>
          <t>一级指标</t>
        </is>
      </c>
      <c r="C10" s="111" t="n"/>
      <c r="D10" s="36" t="inlineStr">
        <is>
          <t>二级指标</t>
        </is>
      </c>
      <c r="E10" s="36" t="inlineStr">
        <is>
          <t>三级指标</t>
        </is>
      </c>
      <c r="F10" s="110" t="n"/>
      <c r="G10" s="110" t="n"/>
      <c r="H10" s="111" t="n"/>
      <c r="I10" s="36" t="inlineStr">
        <is>
          <t>指标值</t>
        </is>
      </c>
    </row>
    <row r="11" ht="42" customFormat="1" customHeight="1" s="2">
      <c r="A11" s="112" t="n"/>
      <c r="B11" s="36" t="inlineStr">
        <is>
          <t>产出指标</t>
        </is>
      </c>
      <c r="C11" s="121" t="n"/>
      <c r="D11" s="36" t="inlineStr">
        <is>
          <t>质量指标</t>
        </is>
      </c>
      <c r="E11" s="36" t="inlineStr">
        <is>
          <t>小额信贷贴息利率4.75%</t>
        </is>
      </c>
      <c r="F11" s="110" t="n"/>
      <c r="G11" s="110" t="n"/>
      <c r="H11" s="111" t="n"/>
      <c r="I11" s="32" t="n">
        <v>0.0475</v>
      </c>
    </row>
    <row r="12" ht="42" customFormat="1" customHeight="1" s="2">
      <c r="A12" s="112" t="n"/>
      <c r="B12" s="122" t="n"/>
      <c r="C12" s="123" t="n"/>
      <c r="D12" s="36" t="inlineStr">
        <is>
          <t>时效指标</t>
        </is>
      </c>
      <c r="E12" s="36" t="inlineStr">
        <is>
          <t xml:space="preserve">  项目按时完成率</t>
        </is>
      </c>
      <c r="F12" s="110" t="n"/>
      <c r="G12" s="110" t="n"/>
      <c r="H12" s="111" t="n"/>
      <c r="I12" s="24" t="n">
        <v>1</v>
      </c>
    </row>
    <row r="13" ht="42" customFormat="1" customHeight="1" s="2">
      <c r="A13" s="112" t="n"/>
      <c r="B13" s="124" t="n"/>
      <c r="C13" s="126" t="n"/>
      <c r="D13" s="36" t="inlineStr">
        <is>
          <t>成本指标</t>
        </is>
      </c>
      <c r="E13" s="36" t="inlineStr">
        <is>
          <t>贴息资金</t>
        </is>
      </c>
      <c r="F13" s="110" t="n"/>
      <c r="G13" s="110" t="n"/>
      <c r="H13" s="111" t="n"/>
      <c r="I13" s="36" t="inlineStr">
        <is>
          <t>286万元</t>
        </is>
      </c>
    </row>
    <row r="14" ht="42" customFormat="1" customHeight="1" s="2">
      <c r="A14" s="112" t="n"/>
      <c r="B14" s="36" t="inlineStr">
        <is>
          <t>效益指标</t>
        </is>
      </c>
      <c r="C14" s="111" t="n"/>
      <c r="D14" s="36" t="inlineStr">
        <is>
          <t>社会效益
指标</t>
        </is>
      </c>
      <c r="E14" s="36" t="inlineStr">
        <is>
          <t>受益户数</t>
        </is>
      </c>
      <c r="F14" s="110" t="n"/>
      <c r="G14" s="110" t="n"/>
      <c r="H14" s="111" t="n"/>
      <c r="I14" s="24" t="inlineStr">
        <is>
          <t>13731户</t>
        </is>
      </c>
    </row>
    <row r="15" ht="42" customFormat="1" customHeight="1" s="2">
      <c r="A15" s="113" t="n"/>
      <c r="B15" s="36" t="inlineStr">
        <is>
          <t>满意度指标</t>
        </is>
      </c>
      <c r="C15" s="111" t="n"/>
      <c r="D15" s="36" t="inlineStr">
        <is>
          <t>服务对象
满意度指标</t>
        </is>
      </c>
      <c r="E15" s="36" t="inlineStr">
        <is>
          <t>群众满意度</t>
        </is>
      </c>
      <c r="F15" s="110" t="n"/>
      <c r="G15" s="110" t="n"/>
      <c r="H15" s="111" t="n"/>
      <c r="I15" s="24" t="inlineStr">
        <is>
          <t>≥95%</t>
        </is>
      </c>
    </row>
    <row r="16" customFormat="1" s="2">
      <c r="A16" s="22" t="n"/>
      <c r="B16" s="22" t="n"/>
      <c r="C16" s="22" t="n"/>
      <c r="D16" s="22" t="n"/>
      <c r="E16" s="22" t="n"/>
      <c r="F16" s="22" t="n"/>
      <c r="G16" s="22" t="n"/>
      <c r="H16" s="22" t="n"/>
      <c r="I16" s="26" t="n"/>
    </row>
    <row r="17" customFormat="1" s="2">
      <c r="A17" s="22" t="n"/>
      <c r="B17" s="22" t="n"/>
      <c r="C17" s="22" t="n"/>
      <c r="D17" s="22" t="n"/>
      <c r="E17" s="22" t="n"/>
      <c r="F17" s="22" t="n"/>
      <c r="G17" s="22" t="n"/>
      <c r="H17" s="22" t="n"/>
      <c r="I17" s="26" t="n"/>
    </row>
    <row r="18" customFormat="1" s="2">
      <c r="A18" s="22" t="n"/>
      <c r="B18" s="22" t="n"/>
      <c r="C18" s="22" t="n"/>
      <c r="D18" s="22" t="n"/>
      <c r="E18" s="22" t="n"/>
      <c r="F18" s="22" t="n"/>
      <c r="G18" s="22" t="n"/>
      <c r="H18" s="22" t="n"/>
      <c r="I18" s="26" t="n"/>
    </row>
    <row r="19" customFormat="1" s="2">
      <c r="A19" s="22" t="n"/>
      <c r="B19" s="22" t="n"/>
      <c r="C19" s="22" t="n"/>
      <c r="D19" s="22" t="n"/>
      <c r="E19" s="22" t="n"/>
      <c r="F19" s="22" t="n"/>
      <c r="G19" s="22" t="n"/>
      <c r="H19" s="22" t="n"/>
      <c r="I19" s="26" t="n"/>
    </row>
    <row r="20" customFormat="1" s="2">
      <c r="A20" s="22" t="n"/>
      <c r="B20" s="22" t="n"/>
      <c r="C20" s="22" t="n"/>
      <c r="D20" s="22" t="n"/>
      <c r="E20" s="22" t="n"/>
      <c r="F20" s="22" t="n"/>
      <c r="G20" s="22" t="n"/>
      <c r="H20" s="22" t="n"/>
      <c r="I20" s="26" t="n"/>
    </row>
  </sheetData>
  <mergeCells count="31">
    <mergeCell ref="F4:G4"/>
    <mergeCell ref="A3:C3"/>
    <mergeCell ref="H4:I4"/>
    <mergeCell ref="A1:B1"/>
    <mergeCell ref="F3:G3"/>
    <mergeCell ref="D6:E6"/>
    <mergeCell ref="A2:I2"/>
    <mergeCell ref="E12:H12"/>
    <mergeCell ref="B11:C13"/>
    <mergeCell ref="B14:C14"/>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E15:H15"/>
    <mergeCell ref="A10:A15"/>
    <mergeCell ref="E11:H11"/>
  </mergeCells>
  <pageMargins left="1.10208333333333" right="1.02361111111111" top="1.37777777777778" bottom="1.45625" header="0.5" footer="0.5"/>
  <pageSetup orientation="portrait" paperSize="9" horizontalDpi="600"/>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1996-12-17T01:32:00Z</dcterms:created>
  <dcterms:modified xsi:type="dcterms:W3CDTF">2025-03-10T10:17:51Z</dcterms:modified>
  <cp:lastModifiedBy>没有网名</cp:lastModifiedBy>
  <cp:revision>1</cp:revision>
  <cp:lastPrinted>2018-06-21T01:15:00Z</cp:lastPrinted>
</cp:coreProperties>
</file>

<file path=docProps/custom.xml><?xml version="1.0" encoding="utf-8"?>
<Properties xmlns:vt="http://schemas.openxmlformats.org/officeDocument/2006/docPropsVTypes" xmlns="http://schemas.openxmlformats.org/officeDocument/2006/custom-properties">
  <property name="KSOProductBuildVer" fmtid="{D5CDD505-2E9C-101B-9397-08002B2CF9AE}" pid="2">
    <vt:lpwstr>2052-11.1.0.10667</vt:lpwstr>
  </property>
  <property name="ICV" fmtid="{D5CDD505-2E9C-101B-9397-08002B2CF9AE}" pid="3">
    <vt:lpwstr>686FF995F5E9472594912CD5BE92D727</vt:lpwstr>
  </property>
</Properties>
</file>