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3040" windowHeight="9455" tabRatio="848" firstSheet="0" activeTab="3" autoFilterDateGrouping="1"/>
  </bookViews>
  <sheets>
    <sheet name="项目计划表" sheetId="1" state="visible" r:id="rId1"/>
    <sheet name="小电井" sheetId="2" state="visible" r:id="rId2"/>
    <sheet name="集中供水" sheetId="3" state="visible" r:id="rId3"/>
    <sheet name="项目管理费" sheetId="4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'项目计划表'!$2:$5</definedName>
  </definedNames>
  <calcPr calcId="144525" fullCalcOnLoad="1"/>
</workbook>
</file>

<file path=xl/styles.xml><?xml version="1.0" encoding="utf-8"?>
<styleSheet xmlns="http://schemas.openxmlformats.org/spreadsheetml/2006/main">
  <numFmts count="47">
    <numFmt numFmtId="164" formatCode="0_);[Red]\(0\)"/>
    <numFmt numFmtId="165" formatCode="0.0000_ "/>
    <numFmt numFmtId="166" formatCode="yy\.mm\.dd"/>
    <numFmt numFmtId="167" formatCode="_-* #,##0_-;\-* #,##0_-;_-* &quot;-&quot;_-;_-@_-"/>
    <numFmt numFmtId="168" formatCode="_-&quot;$&quot;* #,##0_-;\-&quot;$&quot;* #,##0_-;_-&quot;$&quot;* &quot;-&quot;_-;_-@_-"/>
    <numFmt numFmtId="169" formatCode="_(&quot;$&quot;* #,##0.00_);_(&quot;$&quot;* \(#,##0.00\);_(&quot;$&quot;* &quot;-&quot;??_);_(@_)"/>
    <numFmt numFmtId="170" formatCode="#,##0\ &quot; &quot;;\(#,##0\)\ ;&quot;—&quot;&quot; &quot;&quot; &quot;&quot; &quot;&quot; &quot;"/>
    <numFmt numFmtId="171" formatCode="\$#,##0.00;\(\$#,##0.00\)"/>
    <numFmt numFmtId="172" formatCode="_-#,###.00,_-;\(#,###.00,\);_-\ \ &quot;-&quot;_-;_-@_-"/>
    <numFmt numFmtId="173" formatCode="_-* #,##0&quot;$&quot;_-;\-* #,##0&quot;$&quot;_-;_-* &quot;-&quot;&quot;$&quot;_-;_-@_-"/>
    <numFmt numFmtId="174" formatCode="&quot;$&quot;#,##0_);[Red]\(&quot;$&quot;#,##0\)"/>
    <numFmt numFmtId="175" formatCode="#\ ??/??"/>
    <numFmt numFmtId="176" formatCode="_-* #,##0\ _k_r_-;\-* #,##0\ _k_r_-;_-* &quot;-&quot;\ _k_r_-;_-@_-"/>
    <numFmt numFmtId="177" formatCode="_-#,##0_-;\(#,##0\);_-\ \ &quot;-&quot;_-;_-@_-"/>
    <numFmt numFmtId="178" formatCode="_-#,##0.00_-;\(#,##0.00\);_-\ \ &quot;-&quot;_-;_-@_-"/>
    <numFmt numFmtId="179" formatCode="mmm/dd/yyyy;_-\ &quot;N/A&quot;_-;_-\ &quot;-&quot;_-"/>
    <numFmt numFmtId="180" formatCode="mmm/yyyy;_-\ &quot;N/A&quot;_-;_-\ &quot;-&quot;_-"/>
    <numFmt numFmtId="181" formatCode="_-#,###,_-;\(#,###,\);_-\ \ &quot;-&quot;_-;_-@_-"/>
    <numFmt numFmtId="182" formatCode="_-#,##0%_-;\(#,##0%\);_-\ &quot;-&quot;_-"/>
    <numFmt numFmtId="183" formatCode="_-#0&quot;.&quot;0,_-;\(#0&quot;.&quot;0,\);_-\ \ &quot;-&quot;_-;_-@_-"/>
    <numFmt numFmtId="184" formatCode="_-#0&quot;.&quot;0000_-;\(#0&quot;.&quot;0000\);_-\ \ &quot;-&quot;_-;_-@_-"/>
    <numFmt numFmtId="185" formatCode="_-&quot;$&quot;\ * #,##0_-;_-&quot;$&quot;\ * #,##0\-;_-&quot;$&quot;\ * &quot;-&quot;_-;_-@_-"/>
    <numFmt numFmtId="186" formatCode="&quot;\&quot;#,##0;[Red]&quot;\&quot;&quot;\&quot;&quot;\&quot;&quot;\&quot;&quot;\&quot;&quot;\&quot;&quot;\&quot;\-#,##0"/>
    <numFmt numFmtId="187" formatCode="0.000%"/>
    <numFmt numFmtId="188" formatCode="&quot;$&quot;\ #,##0.00_-;[Red]&quot;$&quot;\ #,##0.00\-"/>
    <numFmt numFmtId="189" formatCode="&quot;$&quot;#,##0_);\(&quot;$&quot;#,##0\)"/>
    <numFmt numFmtId="190" formatCode="_-* #,##0&quot;￥&quot;_-;\-* #,##0&quot;￥&quot;_-;_-* &quot;-&quot;&quot;￥&quot;_-;_-@_-"/>
    <numFmt numFmtId="191" formatCode="_-* #,##0_-;\-* #,##0_-;_-* &quot;-&quot;??_-;_-@_-"/>
    <numFmt numFmtId="192" formatCode="_-* #,##0.00_-;\-* #,##0.00_-;_-* &quot;-&quot;??_-;_-@_-"/>
    <numFmt numFmtId="193" formatCode="#,##0;\(#,##0\)"/>
    <numFmt numFmtId="194" formatCode="_-* #,##0_$_-;\-* #,##0_$_-;_-* &quot;-&quot;_$_-;_-@_-"/>
    <numFmt numFmtId="195" formatCode="#,##0.0"/>
    <numFmt numFmtId="196" formatCode="_-&quot;$&quot;\ * #,##0.00_-;_-&quot;$&quot;\ * #,##0.00\-;_-&quot;$&quot;\ * &quot;-&quot;??_-;_-@_-"/>
    <numFmt numFmtId="197" formatCode="\$#,##0;\(\$#,##0\)"/>
    <numFmt numFmtId="198" formatCode="_([$€-2]* #,##0.00_);_([$€-2]* \(#,##0.00\);_([$€-2]* &quot;-&quot;??_)"/>
    <numFmt numFmtId="199" formatCode="#,##0.00&quot;￥&quot;;\-#,##0.00&quot;￥&quot;"/>
    <numFmt numFmtId="200" formatCode="&quot;?\t#,##0_);[Red]\(&quot;&quot;?&quot;\t#,##0\)"/>
    <numFmt numFmtId="201" formatCode="_-* #,##0.00&quot;￥&quot;_-;\-* #,##0.00&quot;￥&quot;_-;_-* &quot;-&quot;??&quot;￥&quot;_-;_-@_-"/>
    <numFmt numFmtId="202" formatCode="&quot;$&quot;#,##0.00_);[Red]\(&quot;$&quot;#,##0.00\)"/>
    <numFmt numFmtId="203" formatCode="0.0%"/>
    <numFmt numFmtId="204" formatCode="&quot;$&quot;#,##0;\-&quot;$&quot;#,##0"/>
    <numFmt numFmtId="205" formatCode="_-* #,##0.00&quot;$&quot;_-;\-* #,##0.00&quot;$&quot;_-;_-* &quot;-&quot;??&quot;$&quot;_-;_-@_-"/>
    <numFmt numFmtId="206" formatCode="_-* #,##0.00\ _k_r_-;\-* #,##0.00\ _k_r_-;_-* &quot;-&quot;??\ _k_r_-;_-@_-"/>
    <numFmt numFmtId="207" formatCode="&quot;綅&quot;\t#,##0_);[Red]\(&quot;綅&quot;\t#,##0\)"/>
    <numFmt numFmtId="208" formatCode="_-&quot;$&quot;* #,##0.00_-;\-&quot;$&quot;* #,##0.00_-;_-&quot;$&quot;* &quot;-&quot;??_-;_-@_-"/>
    <numFmt numFmtId="209" formatCode="_-* #,##0.00_$_-;\-* #,##0.00_$_-;_-* &quot;-&quot;??_$_-;_-@_-"/>
    <numFmt numFmtId="210" formatCode="0.0"/>
  </numFmts>
  <fonts count="112">
    <font>
      <name val="宋体"/>
      <charset val="134"/>
      <sz val="12"/>
    </font>
    <font>
      <name val="黑体"/>
      <charset val="134"/>
      <sz val="16"/>
    </font>
    <font>
      <name val="黑体"/>
      <charset val="134"/>
      <sz val="12"/>
    </font>
    <font>
      <name val="方正小标宋简体"/>
      <charset val="134"/>
      <sz val="22"/>
    </font>
    <font>
      <name val="仿宋_GB2312"/>
      <charset val="134"/>
      <sz val="10"/>
    </font>
    <font>
      <name val="仿宋_GB2312"/>
      <charset val="134"/>
      <color indexed="8"/>
      <sz val="10"/>
    </font>
    <font>
      <name val="宋体"/>
      <charset val="134"/>
      <sz val="10"/>
      <scheme val="minor"/>
    </font>
    <font>
      <name val="宋体"/>
      <charset val="134"/>
      <sz val="10"/>
    </font>
    <font>
      <name val="宋体"/>
      <charset val="134"/>
      <sz val="16"/>
    </font>
    <font>
      <name val="Times New Roman"/>
      <charset val="134"/>
      <sz val="12"/>
    </font>
    <font>
      <name val="宋体"/>
      <charset val="134"/>
      <sz val="9"/>
    </font>
    <font>
      <name val="黑体"/>
      <charset val="134"/>
      <sz val="9"/>
    </font>
    <font>
      <name val="黑体"/>
      <charset val="134"/>
      <color indexed="8"/>
      <sz val="9"/>
    </font>
    <font>
      <name val="宋体"/>
      <charset val="134"/>
      <b val="1"/>
      <color indexed="56"/>
      <sz val="18"/>
    </font>
    <font>
      <name val="宋体"/>
      <charset val="134"/>
      <color indexed="8"/>
      <sz val="11"/>
    </font>
    <font>
      <name val="宋体"/>
      <charset val="134"/>
      <color indexed="17"/>
      <sz val="12"/>
    </font>
    <font>
      <name val="Times New Roman"/>
      <charset val="0"/>
      <sz val="8"/>
    </font>
    <font>
      <name val="宋体"/>
      <charset val="134"/>
      <color indexed="9"/>
      <sz val="11"/>
    </font>
    <font>
      <name val="宋体"/>
      <charset val="134"/>
      <b val="1"/>
      <color indexed="9"/>
      <sz val="11"/>
    </font>
    <font>
      <name val="宋体"/>
      <charset val="134"/>
      <color indexed="20"/>
      <sz val="11"/>
    </font>
    <font>
      <name val="MS Sans Serif"/>
      <charset val="0"/>
      <color indexed="8"/>
      <sz val="10"/>
    </font>
    <font>
      <name val="宋体"/>
      <charset val="134"/>
      <color indexed="62"/>
      <sz val="11"/>
    </font>
    <font>
      <name val="宋体"/>
      <charset val="134"/>
      <color indexed="9"/>
      <sz val="12"/>
    </font>
    <font>
      <name val="宋体"/>
      <charset val="134"/>
      <color indexed="8"/>
      <sz val="12"/>
    </font>
    <font>
      <name val="Arial"/>
      <charset val="0"/>
      <b val="1"/>
      <sz val="8"/>
    </font>
    <font>
      <name val="宋体"/>
      <charset val="134"/>
      <b val="1"/>
      <color indexed="56"/>
      <sz val="13"/>
    </font>
    <font>
      <name val="Times New Roman"/>
      <charset val="0"/>
      <sz val="10"/>
    </font>
    <font>
      <name val="楷体_GB2312"/>
      <charset val="134"/>
      <b val="1"/>
      <color indexed="52"/>
      <sz val="12"/>
    </font>
    <font>
      <name val="宋体"/>
      <charset val="134"/>
      <color indexed="60"/>
      <sz val="11"/>
    </font>
    <font>
      <name val="宋体"/>
      <charset val="134"/>
      <b val="1"/>
      <color indexed="63"/>
      <sz val="11"/>
    </font>
    <font>
      <name val="宋体"/>
      <charset val="134"/>
      <b val="1"/>
      <color indexed="56"/>
      <sz val="11"/>
    </font>
    <font>
      <name val="宋体"/>
      <charset val="134"/>
      <color indexed="10"/>
      <sz val="11"/>
    </font>
    <font>
      <name val="宋体"/>
      <charset val="134"/>
      <color indexed="12"/>
      <sz val="12"/>
      <u val="single"/>
    </font>
    <font>
      <name val="Arial"/>
      <charset val="0"/>
      <sz val="10"/>
    </font>
    <font>
      <name val="宋体"/>
      <charset val="134"/>
      <b val="1"/>
      <color indexed="56"/>
      <sz val="15"/>
    </font>
    <font>
      <name val="Times New Roman"/>
      <charset val="0"/>
      <sz val="12"/>
    </font>
    <font>
      <name val="宋体"/>
      <charset val="134"/>
      <i val="1"/>
      <color indexed="23"/>
      <sz val="11"/>
    </font>
    <font>
      <name val="Arial"/>
      <charset val="0"/>
      <b val="1"/>
      <sz val="12"/>
    </font>
    <font>
      <name val="宋体"/>
      <charset val="134"/>
      <color indexed="36"/>
      <sz val="12"/>
      <u val="single"/>
    </font>
    <font>
      <name val="宋体"/>
      <charset val="134"/>
      <color indexed="17"/>
      <sz val="11"/>
    </font>
    <font>
      <name val="宋体"/>
      <charset val="134"/>
      <color rgb="FF000000"/>
      <sz val="11"/>
    </font>
    <font>
      <name val="楷体_GB2312"/>
      <charset val="134"/>
      <color indexed="60"/>
      <sz val="12"/>
    </font>
    <font>
      <name val="MS Serif"/>
      <charset val="0"/>
      <color indexed="16"/>
      <sz val="10"/>
    </font>
    <font>
      <name val="楷体_GB2312"/>
      <charset val="134"/>
      <color indexed="20"/>
      <sz val="12"/>
    </font>
    <font>
      <name val="Helv"/>
      <charset val="0"/>
      <b val="1"/>
      <sz val="12"/>
    </font>
    <font>
      <name val="宋体"/>
      <charset val="134"/>
      <b val="1"/>
      <color indexed="52"/>
      <sz val="11"/>
    </font>
    <font>
      <name val="宋体"/>
      <charset val="134"/>
      <b val="1"/>
      <color indexed="8"/>
      <sz val="11"/>
    </font>
    <font>
      <name val="宋体"/>
      <charset val="134"/>
      <color indexed="52"/>
      <sz val="11"/>
    </font>
    <font>
      <name val="楷体_GB2312"/>
      <charset val="134"/>
      <color indexed="9"/>
      <sz val="12"/>
    </font>
    <font>
      <name val="楷体_GB2312"/>
      <charset val="134"/>
      <color indexed="8"/>
      <sz val="12"/>
    </font>
    <font>
      <name val="Arial"/>
      <charset val="0"/>
      <color indexed="8"/>
      <sz val="10"/>
    </font>
    <font>
      <name val="宋体"/>
      <charset val="134"/>
      <color indexed="20"/>
      <sz val="10.5"/>
    </font>
    <font>
      <name val="Geneva"/>
      <charset val="0"/>
      <sz val="10"/>
    </font>
    <font>
      <name val="楷体_GB2312"/>
      <charset val="134"/>
      <b val="1"/>
      <color indexed="63"/>
      <sz val="12"/>
    </font>
    <font>
      <name val="Helv"/>
      <charset val="0"/>
      <sz val="10"/>
    </font>
    <font>
      <name val="楷体_GB2312"/>
      <charset val="134"/>
      <color indexed="17"/>
      <sz val="12"/>
    </font>
    <font>
      <name val="???"/>
      <charset val="0"/>
      <sz val="12"/>
    </font>
    <font>
      <name val="Times New Roman"/>
      <charset val="0"/>
      <sz val="11"/>
    </font>
    <font>
      <name val="MS Sans Serif"/>
      <charset val="0"/>
      <b val="1"/>
      <sz val="10"/>
    </font>
    <font>
      <name val="宋体"/>
      <charset val="134"/>
      <b val="1"/>
      <sz val="12"/>
    </font>
    <font>
      <name val="MS Sans Serif"/>
      <charset val="0"/>
      <sz val="12"/>
    </font>
    <font>
      <name val="Arial"/>
      <charset val="0"/>
      <sz val="8"/>
    </font>
    <font>
      <name val="Arial"/>
      <charset val="0"/>
      <color indexed="12"/>
      <sz val="7.5"/>
      <u val="single"/>
    </font>
    <font>
      <name val="Helv"/>
      <charset val="0"/>
      <b val="1"/>
      <color indexed="8"/>
      <sz val="8"/>
    </font>
    <font>
      <name val="Times New Roman"/>
      <charset val="0"/>
      <b val="1"/>
      <sz val="13"/>
    </font>
    <font>
      <name val="Courier"/>
      <charset val="0"/>
      <sz val="10"/>
    </font>
    <font>
      <name val="MS Sans Serif"/>
      <charset val="0"/>
      <b val="1"/>
      <sz val="12"/>
    </font>
    <font>
      <name val="Times New Roman"/>
      <charset val="0"/>
      <sz val="10"/>
      <u val="singleAccounting"/>
      <vertAlign val="subscript"/>
    </font>
    <font>
      <name val="Times New Roman"/>
      <charset val="0"/>
      <i val="1"/>
      <sz val="12"/>
    </font>
    <font>
      <name val="宋体"/>
      <charset val="134"/>
      <color indexed="16"/>
      <sz val="12"/>
    </font>
    <font>
      <name val="Times New Roman"/>
      <charset val="0"/>
      <i val="1"/>
      <sz val="9"/>
    </font>
    <font>
      <name val="宋体"/>
      <charset val="134"/>
      <color indexed="17"/>
      <sz val="10"/>
    </font>
    <font>
      <name val="宋体"/>
      <charset val="134"/>
      <b val="1"/>
      <color indexed="8"/>
      <sz val="12"/>
    </font>
    <font>
      <name val="宋体"/>
      <charset val="134"/>
      <color indexed="17"/>
      <sz val="10.5"/>
    </font>
    <font>
      <name val="楷体_GB2312"/>
      <charset val="134"/>
      <color indexed="10"/>
      <sz val="12"/>
    </font>
    <font>
      <name val="Helv"/>
      <charset val="0"/>
      <sz val="7"/>
    </font>
    <font>
      <name val="宋体"/>
      <charset val="134"/>
      <color indexed="20"/>
      <sz val="10"/>
    </font>
    <font>
      <name val="楷体"/>
      <charset val="134"/>
      <sz val="10"/>
    </font>
    <font>
      <name val="Tms Rmn"/>
      <charset val="0"/>
      <b val="1"/>
      <sz val="10"/>
    </font>
    <font>
      <name val="MS Sans Serif"/>
      <charset val="0"/>
      <sz val="10"/>
    </font>
    <font>
      <name val="Arial"/>
      <charset val="0"/>
      <color indexed="36"/>
      <sz val="7.5"/>
      <u val="single"/>
    </font>
    <font>
      <name val="바탕체"/>
      <charset val="134"/>
      <sz val="12"/>
    </font>
    <font>
      <name val="楷体_GB2312"/>
      <charset val="134"/>
      <b val="1"/>
      <color indexed="8"/>
      <sz val="12"/>
    </font>
    <font>
      <name val="Helv"/>
      <charset val="0"/>
      <b val="1"/>
      <sz val="11"/>
    </font>
    <font>
      <name val="Times New Roman"/>
      <charset val="0"/>
      <b val="1"/>
      <i val="1"/>
      <sz val="12"/>
    </font>
    <font>
      <name val="楷体_GB2312"/>
      <charset val="134"/>
      <b val="1"/>
      <color indexed="9"/>
      <sz val="12"/>
    </font>
    <font>
      <name val="Helv"/>
      <charset val="0"/>
      <b val="1"/>
      <sz val="10"/>
    </font>
    <font>
      <name val="楷体_GB2312"/>
      <charset val="134"/>
      <b val="1"/>
      <color indexed="56"/>
      <sz val="11"/>
    </font>
    <font>
      <name val="宋体"/>
      <charset val="134"/>
      <sz val="11"/>
    </font>
    <font>
      <name val="楷体_GB2312"/>
      <charset val="134"/>
      <i val="1"/>
      <color indexed="23"/>
      <sz val="12"/>
    </font>
    <font>
      <name val="楷体_GB2312"/>
      <charset val="134"/>
      <b val="1"/>
      <color indexed="56"/>
      <sz val="13"/>
    </font>
    <font>
      <name val="官帕眉"/>
      <charset val="134"/>
      <sz val="12"/>
    </font>
    <font>
      <name val="MS Serif"/>
      <charset val="0"/>
      <sz val="10"/>
    </font>
    <font>
      <name val="Arial"/>
      <charset val="0"/>
      <b val="1"/>
      <sz val="9"/>
    </font>
    <font>
      <name val="宋体"/>
      <charset val="134"/>
      <b val="1"/>
      <color indexed="62"/>
      <sz val="18"/>
    </font>
    <font>
      <name val="Tms Rmn"/>
      <charset val="0"/>
      <sz val="10"/>
    </font>
    <font>
      <name val="宋体"/>
      <charset val="134"/>
      <color indexed="20"/>
      <sz val="12"/>
    </font>
    <font>
      <name val="Arial"/>
      <charset val="0"/>
      <sz val="12"/>
    </font>
    <font>
      <name val="Arial"/>
      <charset val="0"/>
      <b val="1"/>
      <sz val="18"/>
    </font>
    <font>
      <name val="Times New Roman"/>
      <charset val="0"/>
      <sz val="18"/>
    </font>
    <font>
      <name val="宋体"/>
      <charset val="134"/>
      <color theme="1"/>
      <sz val="11"/>
      <scheme val="minor"/>
    </font>
    <font>
      <name val="楷体_GB2312"/>
      <charset val="134"/>
      <b val="1"/>
      <color indexed="56"/>
      <sz val="15"/>
    </font>
    <font>
      <name val="Small Fonts"/>
      <charset val="0"/>
      <sz val="7"/>
    </font>
    <font>
      <name val="楷体"/>
      <charset val="134"/>
      <b val="1"/>
      <sz val="14"/>
    </font>
    <font>
      <name val="Helv"/>
      <charset val="0"/>
      <sz val="12"/>
    </font>
    <font>
      <name val="Helv"/>
      <charset val="0"/>
      <color indexed="10"/>
      <sz val="7"/>
    </font>
    <font>
      <name val="Times New Roman"/>
      <charset val="0"/>
      <b val="1"/>
      <color indexed="9"/>
      <sz val="14"/>
    </font>
    <font>
      <name val="楷体_GB2312"/>
      <charset val="134"/>
      <color indexed="52"/>
      <sz val="12"/>
    </font>
    <font>
      <name val="Tahoma"/>
      <charset val="134"/>
      <color indexed="20"/>
      <sz val="11"/>
    </font>
    <font>
      <name val="Courier"/>
      <charset val="0"/>
      <sz val="12"/>
    </font>
    <font>
      <name val="楷体_GB2312"/>
      <charset val="134"/>
      <color indexed="62"/>
      <sz val="12"/>
    </font>
    <font>
      <name val="Tahoma"/>
      <charset val="134"/>
      <color indexed="17"/>
      <sz val="11"/>
    </font>
  </fonts>
  <fills count="37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61">
    <xf numFmtId="0" fontId="0" fillId="0" borderId="0"/>
    <xf numFmtId="42" fontId="0" fillId="0" borderId="0"/>
    <xf numFmtId="44" fontId="0" fillId="0" borderId="0"/>
    <xf numFmtId="0" fontId="15" fillId="6" borderId="0" applyAlignment="1">
      <alignment vertical="center"/>
    </xf>
    <xf numFmtId="0" fontId="14" fillId="11" borderId="0" applyAlignment="1">
      <alignment vertical="center"/>
    </xf>
    <xf numFmtId="0" fontId="21" fillId="13" borderId="13" applyAlignment="1">
      <alignment vertical="center"/>
    </xf>
    <xf numFmtId="0" fontId="20" fillId="0" borderId="0"/>
    <xf numFmtId="0" fontId="16" fillId="0" borderId="0" applyAlignment="1" applyProtection="1">
      <alignment horizontal="center" wrapText="1"/>
      <protection locked="0" hidden="0"/>
    </xf>
    <xf numFmtId="41" fontId="0" fillId="0" borderId="0"/>
    <xf numFmtId="0" fontId="23" fillId="14" borderId="0"/>
    <xf numFmtId="0" fontId="14" fillId="15" borderId="0" applyAlignment="1">
      <alignment vertical="center"/>
    </xf>
    <xf numFmtId="0" fontId="27" fillId="14" borderId="13" applyAlignment="1">
      <alignment vertical="center"/>
    </xf>
    <xf numFmtId="0" fontId="19" fillId="10" borderId="0" applyAlignment="1">
      <alignment vertical="center"/>
    </xf>
    <xf numFmtId="43" fontId="0" fillId="0" borderId="0"/>
    <xf numFmtId="0" fontId="32" fillId="0" borderId="0" applyAlignment="1" applyProtection="1">
      <alignment vertical="top"/>
      <protection locked="0" hidden="0"/>
    </xf>
    <xf numFmtId="166" fontId="33" fillId="0" borderId="16" applyAlignment="1">
      <alignment horizontal="right"/>
    </xf>
    <xf numFmtId="0" fontId="22" fillId="9" borderId="0"/>
    <xf numFmtId="0" fontId="17" fillId="15" borderId="0" applyAlignment="1">
      <alignment vertical="center"/>
    </xf>
    <xf numFmtId="9" fontId="0" fillId="0" borderId="0"/>
    <xf numFmtId="0" fontId="38" fillId="0" borderId="0" applyAlignment="1" applyProtection="1">
      <alignment vertical="top"/>
      <protection locked="0" hidden="0"/>
    </xf>
    <xf numFmtId="167" fontId="0" fillId="0" borderId="0"/>
    <xf numFmtId="0" fontId="0" fillId="18" borderId="18" applyAlignment="1">
      <alignment vertical="center"/>
    </xf>
    <xf numFmtId="0" fontId="0" fillId="0" borderId="0" applyAlignment="1">
      <alignment vertical="center"/>
    </xf>
    <xf numFmtId="0" fontId="35" fillId="0" borderId="0"/>
    <xf numFmtId="0" fontId="17" fillId="16" borderId="0" applyAlignment="1">
      <alignment vertical="center"/>
    </xf>
    <xf numFmtId="0" fontId="42" fillId="0" borderId="0" applyAlignment="1">
      <alignment horizontal="left"/>
    </xf>
    <xf numFmtId="0" fontId="30" fillId="0" borderId="0" applyAlignment="1">
      <alignment vertical="center"/>
    </xf>
    <xf numFmtId="0" fontId="43" fillId="10" borderId="0" applyAlignment="1">
      <alignment vertical="center"/>
    </xf>
    <xf numFmtId="0" fontId="31" fillId="0" borderId="0" applyAlignment="1">
      <alignment vertical="center"/>
    </xf>
    <xf numFmtId="0" fontId="13" fillId="0" borderId="0" applyAlignment="1">
      <alignment vertical="center"/>
    </xf>
    <xf numFmtId="0" fontId="36" fillId="0" borderId="0" applyAlignment="1">
      <alignment vertical="center"/>
    </xf>
    <xf numFmtId="0" fontId="34" fillId="0" borderId="17" applyAlignment="1">
      <alignment vertical="center"/>
    </xf>
    <xf numFmtId="9" fontId="0" fillId="0" borderId="0" applyAlignment="1">
      <alignment vertical="center"/>
    </xf>
    <xf numFmtId="0" fontId="25" fillId="0" borderId="14" applyAlignment="1">
      <alignment vertical="center"/>
    </xf>
    <xf numFmtId="0" fontId="17" fillId="23" borderId="0" applyAlignment="1">
      <alignment vertical="center"/>
    </xf>
    <xf numFmtId="0" fontId="30" fillId="0" borderId="21" applyAlignment="1">
      <alignment vertical="center"/>
    </xf>
    <xf numFmtId="0" fontId="17" fillId="19" borderId="0" applyAlignment="1">
      <alignment vertical="center"/>
    </xf>
    <xf numFmtId="0" fontId="29" fillId="14" borderId="15" applyAlignment="1">
      <alignment vertical="center"/>
    </xf>
    <xf numFmtId="0" fontId="45" fillId="14" borderId="13" applyAlignment="1">
      <alignment vertical="center"/>
    </xf>
    <xf numFmtId="0" fontId="18" fillId="9" borderId="12" applyAlignment="1">
      <alignment vertical="center"/>
    </xf>
    <xf numFmtId="0" fontId="49" fillId="5" borderId="0" applyAlignment="1">
      <alignment vertical="center"/>
    </xf>
    <xf numFmtId="0" fontId="50" fillId="0" borderId="0" applyAlignment="1">
      <alignment vertical="top"/>
    </xf>
    <xf numFmtId="0" fontId="14" fillId="13" borderId="0" applyAlignment="1">
      <alignment vertical="center"/>
    </xf>
    <xf numFmtId="0" fontId="33" fillId="0" borderId="0" applyProtection="1">
      <protection locked="0" hidden="0"/>
    </xf>
    <xf numFmtId="168" fontId="0" fillId="0" borderId="0"/>
    <xf numFmtId="0" fontId="17" fillId="7" borderId="0" applyAlignment="1">
      <alignment vertical="center"/>
    </xf>
    <xf numFmtId="0" fontId="47" fillId="0" borderId="20" applyAlignment="1">
      <alignment vertical="center"/>
    </xf>
    <xf numFmtId="0" fontId="51" fillId="5" borderId="0" applyAlignment="1">
      <alignment vertical="center"/>
    </xf>
    <xf numFmtId="0" fontId="46" fillId="0" borderId="19" applyAlignment="1">
      <alignment vertical="center"/>
    </xf>
    <xf numFmtId="0" fontId="39" fillId="11" borderId="0" applyAlignment="1">
      <alignment vertical="center"/>
    </xf>
    <xf numFmtId="0" fontId="28" fillId="17" borderId="0" applyAlignment="1">
      <alignment vertical="center"/>
    </xf>
    <xf numFmtId="0" fontId="14" fillId="6" borderId="0" applyAlignment="1">
      <alignment vertical="center"/>
    </xf>
    <xf numFmtId="0" fontId="17" fillId="12" borderId="0" applyAlignment="1">
      <alignment vertical="center"/>
    </xf>
    <xf numFmtId="0" fontId="14" fillId="21" borderId="0" applyAlignment="1">
      <alignment vertical="center"/>
    </xf>
    <xf numFmtId="0" fontId="14" fillId="20" borderId="0" applyAlignment="1">
      <alignment vertical="center"/>
    </xf>
    <xf numFmtId="0" fontId="53" fillId="14" borderId="15" applyAlignment="1">
      <alignment vertical="center"/>
    </xf>
    <xf numFmtId="0" fontId="14" fillId="10" borderId="0" applyAlignment="1">
      <alignment vertical="center"/>
    </xf>
    <xf numFmtId="0" fontId="14" fillId="16" borderId="0" applyAlignment="1">
      <alignment vertical="center"/>
    </xf>
    <xf numFmtId="41" fontId="0" fillId="0" borderId="0" applyAlignment="1">
      <alignment vertical="center"/>
    </xf>
    <xf numFmtId="0" fontId="17" fillId="22" borderId="0" applyAlignment="1">
      <alignment vertical="center"/>
    </xf>
    <xf numFmtId="0" fontId="33" fillId="0" borderId="0"/>
    <xf numFmtId="0" fontId="0" fillId="0" borderId="0" applyAlignment="1">
      <alignment horizontal="left"/>
    </xf>
    <xf numFmtId="0" fontId="17" fillId="19" borderId="0" applyAlignment="1">
      <alignment vertical="center"/>
    </xf>
    <xf numFmtId="0" fontId="14" fillId="5" borderId="0" applyAlignment="1">
      <alignment vertical="center"/>
    </xf>
    <xf numFmtId="0" fontId="14" fillId="5" borderId="0" applyAlignment="1">
      <alignment vertical="center"/>
    </xf>
    <xf numFmtId="0" fontId="17" fillId="24" borderId="0" applyAlignment="1">
      <alignment vertical="center"/>
    </xf>
    <xf numFmtId="0" fontId="14" fillId="20" borderId="0" applyAlignment="1">
      <alignment vertical="center"/>
    </xf>
    <xf numFmtId="0" fontId="17" fillId="24" borderId="0" applyAlignment="1">
      <alignment vertical="center"/>
    </xf>
    <xf numFmtId="0" fontId="17" fillId="25" borderId="0" applyAlignment="1">
      <alignment vertical="center"/>
    </xf>
    <xf numFmtId="0" fontId="41" fillId="17" borderId="0" applyAlignment="1">
      <alignment vertical="center"/>
    </xf>
    <xf numFmtId="0" fontId="26" fillId="0" borderId="0" applyProtection="1">
      <protection locked="0" hidden="0"/>
    </xf>
    <xf numFmtId="0" fontId="54" fillId="0" borderId="0"/>
    <xf numFmtId="0" fontId="14" fillId="26" borderId="0" applyAlignment="1">
      <alignment vertical="center"/>
    </xf>
    <xf numFmtId="0" fontId="17" fillId="8" borderId="0" applyAlignment="1">
      <alignment vertical="center"/>
    </xf>
    <xf numFmtId="0" fontId="0" fillId="21" borderId="0" applyAlignment="1">
      <alignment horizontal="right"/>
    </xf>
    <xf numFmtId="0" fontId="55" fillId="11" borderId="0" applyAlignment="1">
      <alignment vertical="center"/>
    </xf>
    <xf numFmtId="0" fontId="56" fillId="0" borderId="0"/>
    <xf numFmtId="49" fontId="26" fillId="0" borderId="0" applyAlignment="1">
      <alignment horizontal="left"/>
    </xf>
    <xf numFmtId="0" fontId="33" fillId="0" borderId="0" applyAlignment="1">
      <alignment vertical="center"/>
    </xf>
    <xf numFmtId="0" fontId="58" fillId="0" borderId="0"/>
    <xf numFmtId="0" fontId="0" fillId="0" borderId="0"/>
    <xf numFmtId="169" fontId="0" fillId="0" borderId="0"/>
    <xf numFmtId="0" fontId="22" fillId="14" borderId="0"/>
    <xf numFmtId="0" fontId="59" fillId="0" borderId="0" applyAlignment="1">
      <alignment vertical="center"/>
    </xf>
    <xf numFmtId="0" fontId="37" fillId="0" borderId="10" applyAlignment="1">
      <alignment horizontal="left" vertical="center"/>
    </xf>
    <xf numFmtId="0" fontId="52" fillId="0" borderId="0"/>
    <xf numFmtId="0" fontId="23" fillId="18" borderId="0"/>
    <xf numFmtId="49" fontId="0" fillId="0" borderId="0"/>
    <xf numFmtId="0" fontId="23" fillId="6" borderId="0"/>
    <xf numFmtId="0" fontId="39" fillId="6" borderId="0" applyAlignment="1">
      <alignment vertical="center"/>
    </xf>
    <xf numFmtId="0" fontId="49" fillId="15" borderId="0" applyAlignment="1">
      <alignment vertical="center"/>
    </xf>
    <xf numFmtId="170" fontId="57" fillId="0" borderId="0" applyAlignment="1">
      <alignment horizontal="right"/>
    </xf>
    <xf numFmtId="0" fontId="48" fillId="8" borderId="0" applyAlignment="1">
      <alignment vertical="center"/>
    </xf>
    <xf numFmtId="171" fontId="26" fillId="0" borderId="0"/>
    <xf numFmtId="172" fontId="26" fillId="0" borderId="0" applyAlignment="1">
      <alignment horizontal="right"/>
    </xf>
    <xf numFmtId="0" fontId="48" fillId="19" borderId="0" applyAlignment="1">
      <alignment vertical="center"/>
    </xf>
    <xf numFmtId="0" fontId="49" fillId="13" borderId="0" applyAlignment="1">
      <alignment vertical="center"/>
    </xf>
    <xf numFmtId="173" fontId="0" fillId="0" borderId="0"/>
    <xf numFmtId="174" fontId="0" fillId="0" borderId="0"/>
    <xf numFmtId="0" fontId="23" fillId="21" borderId="0"/>
    <xf numFmtId="0" fontId="61" fillId="27" borderId="1"/>
    <xf numFmtId="175" fontId="0" fillId="0" borderId="0"/>
    <xf numFmtId="0" fontId="0" fillId="0" borderId="0" applyAlignment="1">
      <alignment horizontal="left"/>
    </xf>
    <xf numFmtId="176" fontId="0" fillId="0" borderId="0"/>
    <xf numFmtId="38" fontId="64" fillId="0" borderId="0"/>
    <xf numFmtId="0" fontId="19" fillId="5" borderId="0" applyAlignment="1">
      <alignment vertical="center"/>
    </xf>
    <xf numFmtId="177" fontId="26" fillId="0" borderId="0" applyAlignment="1">
      <alignment horizontal="right"/>
    </xf>
    <xf numFmtId="178" fontId="26" fillId="0" borderId="0" applyAlignment="1">
      <alignment horizontal="right"/>
    </xf>
    <xf numFmtId="179" fontId="67" fillId="0" borderId="0" applyAlignment="1">
      <alignment horizontal="center"/>
    </xf>
    <xf numFmtId="0" fontId="62" fillId="0" borderId="0" applyAlignment="1" applyProtection="1">
      <alignment vertical="top"/>
      <protection locked="0" hidden="0"/>
    </xf>
    <xf numFmtId="14" fontId="16" fillId="0" borderId="0" applyAlignment="1" applyProtection="1">
      <alignment horizontal="center" wrapText="1"/>
      <protection locked="0" hidden="0"/>
    </xf>
    <xf numFmtId="180" fontId="67" fillId="0" borderId="0" applyAlignment="1">
      <alignment horizontal="center"/>
    </xf>
    <xf numFmtId="3" fontId="0" fillId="0" borderId="0"/>
    <xf numFmtId="181" fontId="26" fillId="0" borderId="0" applyAlignment="1">
      <alignment horizontal="right"/>
    </xf>
    <xf numFmtId="182" fontId="70" fillId="0" borderId="0" applyAlignment="1">
      <alignment horizontal="right"/>
    </xf>
    <xf numFmtId="183" fontId="26" fillId="0" borderId="0" applyAlignment="1">
      <alignment horizontal="right"/>
    </xf>
    <xf numFmtId="184" fontId="26" fillId="0" borderId="0" applyAlignment="1">
      <alignment horizontal="right"/>
    </xf>
    <xf numFmtId="0" fontId="49" fillId="26" borderId="0" applyAlignment="1">
      <alignment vertical="center"/>
    </xf>
    <xf numFmtId="0" fontId="49" fillId="21" borderId="0" applyAlignment="1">
      <alignment vertical="center"/>
    </xf>
    <xf numFmtId="0" fontId="49" fillId="10" borderId="0" applyAlignment="1">
      <alignment vertical="center"/>
    </xf>
    <xf numFmtId="0" fontId="49" fillId="11" borderId="0" applyAlignment="1">
      <alignment vertical="center"/>
    </xf>
    <xf numFmtId="0" fontId="73" fillId="6" borderId="0" applyAlignment="1">
      <alignment vertical="center"/>
    </xf>
    <xf numFmtId="185" fontId="0" fillId="0" borderId="0"/>
    <xf numFmtId="0" fontId="49" fillId="6" borderId="0" applyAlignment="1">
      <alignment vertical="center"/>
    </xf>
    <xf numFmtId="39" fontId="0" fillId="0" borderId="0"/>
    <xf numFmtId="0" fontId="74" fillId="0" borderId="0" applyAlignment="1">
      <alignment vertical="center"/>
    </xf>
    <xf numFmtId="3" fontId="75" fillId="0" borderId="0"/>
    <xf numFmtId="0" fontId="49" fillId="20" borderId="0" applyAlignment="1">
      <alignment vertical="center"/>
    </xf>
    <xf numFmtId="0" fontId="49" fillId="16" borderId="0" applyAlignment="1">
      <alignment vertical="center"/>
    </xf>
    <xf numFmtId="0" fontId="76" fillId="5" borderId="0" applyAlignment="1">
      <alignment vertical="center"/>
    </xf>
    <xf numFmtId="0" fontId="71" fillId="6" borderId="0" applyAlignment="1">
      <alignment vertical="center"/>
    </xf>
    <xf numFmtId="0" fontId="72" fillId="30" borderId="0"/>
    <xf numFmtId="0" fontId="77" fillId="0" borderId="16" applyAlignment="1">
      <alignment horizontal="center"/>
    </xf>
    <xf numFmtId="0" fontId="23" fillId="0" borderId="0" applyAlignment="1">
      <alignment vertical="center"/>
    </xf>
    <xf numFmtId="0" fontId="78" fillId="31" borderId="3" applyProtection="1">
      <protection locked="0" hidden="0"/>
    </xf>
    <xf numFmtId="0" fontId="33" fillId="0" borderId="8" applyAlignment="1">
      <alignment horizontal="left"/>
    </xf>
    <xf numFmtId="0" fontId="48" fillId="23" borderId="0" applyAlignment="1">
      <alignment vertical="center"/>
    </xf>
    <xf numFmtId="0" fontId="48" fillId="16" borderId="0" applyAlignment="1">
      <alignment vertical="center"/>
    </xf>
    <xf numFmtId="0" fontId="48" fillId="15" borderId="0" applyAlignment="1">
      <alignment vertical="center"/>
    </xf>
    <xf numFmtId="0" fontId="48" fillId="24" borderId="0" applyAlignment="1">
      <alignment vertical="center"/>
    </xf>
    <xf numFmtId="0" fontId="54" fillId="0" borderId="0" applyProtection="1">
      <protection locked="0" hidden="0"/>
    </xf>
    <xf numFmtId="0" fontId="22" fillId="29" borderId="0"/>
    <xf numFmtId="0" fontId="22" fillId="20" borderId="0"/>
    <xf numFmtId="10" fontId="0" fillId="0" borderId="0"/>
    <xf numFmtId="0" fontId="22" fillId="32" borderId="0"/>
    <xf numFmtId="186" fontId="33" fillId="0" borderId="0"/>
    <xf numFmtId="187" fontId="0" fillId="0" borderId="0"/>
    <xf numFmtId="0" fontId="23" fillId="11" borderId="0"/>
    <xf numFmtId="188" fontId="0" fillId="0" borderId="0"/>
    <xf numFmtId="189" fontId="58" fillId="0" borderId="23"/>
    <xf numFmtId="0" fontId="37" fillId="0" borderId="24" applyAlignment="1">
      <alignment horizontal="left" vertical="center"/>
    </xf>
    <xf numFmtId="0" fontId="22" fillId="24" borderId="0"/>
    <xf numFmtId="0" fontId="22" fillId="8" borderId="0"/>
    <xf numFmtId="0" fontId="23" fillId="13" borderId="0"/>
    <xf numFmtId="0" fontId="22" fillId="13" borderId="0"/>
    <xf numFmtId="190" fontId="0" fillId="0" borderId="0"/>
    <xf numFmtId="191" fontId="35" fillId="0" borderId="0"/>
    <xf numFmtId="0" fontId="58" fillId="0" borderId="22" applyAlignment="1">
      <alignment horizontal="center"/>
    </xf>
    <xf numFmtId="0" fontId="69" fillId="10" borderId="0"/>
    <xf numFmtId="0" fontId="86" fillId="0" borderId="0"/>
    <xf numFmtId="0" fontId="68" fillId="0" borderId="0" applyAlignment="1">
      <alignment horizontal="right"/>
    </xf>
    <xf numFmtId="192" fontId="0" fillId="0" borderId="0"/>
    <xf numFmtId="0" fontId="83" fillId="0" borderId="22"/>
    <xf numFmtId="0" fontId="35" fillId="0" borderId="0" applyAlignment="1">
      <alignment horizontal="right"/>
    </xf>
    <xf numFmtId="0" fontId="61" fillId="14" borderId="0"/>
    <xf numFmtId="0" fontId="90" fillId="0" borderId="14" applyAlignment="1">
      <alignment vertical="center"/>
    </xf>
    <xf numFmtId="0" fontId="24" fillId="0" borderId="2" applyAlignment="1">
      <alignment horizontal="center"/>
    </xf>
    <xf numFmtId="193" fontId="26" fillId="0" borderId="0"/>
    <xf numFmtId="194" fontId="0" fillId="0" borderId="0"/>
    <xf numFmtId="195" fontId="26" fillId="0" borderId="0"/>
    <xf numFmtId="0" fontId="92" fillId="0" borderId="0" applyAlignment="1">
      <alignment horizontal="left"/>
    </xf>
    <xf numFmtId="0" fontId="65" fillId="0" borderId="0"/>
    <xf numFmtId="196" fontId="0" fillId="0" borderId="0"/>
    <xf numFmtId="0" fontId="61" fillId="14" borderId="1"/>
    <xf numFmtId="0" fontId="93" fillId="0" borderId="0"/>
    <xf numFmtId="15" fontId="79" fillId="0" borderId="0"/>
    <xf numFmtId="197" fontId="26" fillId="0" borderId="0"/>
    <xf numFmtId="198" fontId="0" fillId="0" borderId="0"/>
    <xf numFmtId="0" fontId="96" fillId="5" borderId="0" applyAlignment="1">
      <alignment vertical="center"/>
    </xf>
    <xf numFmtId="2" fontId="97" fillId="0" borderId="0"/>
    <xf numFmtId="0" fontId="72" fillId="34" borderId="0"/>
    <xf numFmtId="0" fontId="80" fillId="0" borderId="0" applyAlignment="1" applyProtection="1">
      <alignment vertical="top"/>
      <protection locked="0" hidden="0"/>
    </xf>
    <xf numFmtId="0" fontId="44" fillId="0" borderId="0" applyAlignment="1">
      <alignment horizontal="left"/>
    </xf>
    <xf numFmtId="0" fontId="98" fillId="0" borderId="0"/>
    <xf numFmtId="0" fontId="37" fillId="0" borderId="0"/>
    <xf numFmtId="0" fontId="61" fillId="2" borderId="1"/>
    <xf numFmtId="0" fontId="14" fillId="0" borderId="0" applyAlignment="1">
      <alignment vertical="center"/>
    </xf>
    <xf numFmtId="199" fontId="0" fillId="36" borderId="0"/>
    <xf numFmtId="38" fontId="99" fillId="0" borderId="0"/>
    <xf numFmtId="38" fontId="84" fillId="0" borderId="0"/>
    <xf numFmtId="38" fontId="68" fillId="0" borderId="0"/>
    <xf numFmtId="0" fontId="57" fillId="0" borderId="0"/>
    <xf numFmtId="0" fontId="100" fillId="0" borderId="0" applyAlignment="1">
      <alignment vertical="center"/>
    </xf>
    <xf numFmtId="0" fontId="0" fillId="0" borderId="0" applyAlignment="1">
      <alignment horizontal="fill"/>
    </xf>
    <xf numFmtId="199" fontId="0" fillId="33" borderId="0"/>
    <xf numFmtId="38" fontId="0" fillId="0" borderId="0"/>
    <xf numFmtId="200" fontId="0" fillId="0" borderId="0"/>
    <xf numFmtId="40" fontId="0" fillId="0" borderId="0"/>
    <xf numFmtId="201" fontId="0" fillId="0" borderId="0"/>
    <xf numFmtId="202" fontId="0" fillId="0" borderId="0"/>
    <xf numFmtId="203" fontId="0" fillId="0" borderId="0"/>
    <xf numFmtId="0" fontId="26" fillId="0" borderId="0"/>
    <xf numFmtId="37" fontId="102" fillId="0" borderId="0"/>
    <xf numFmtId="0" fontId="65" fillId="0" borderId="0"/>
    <xf numFmtId="0" fontId="104" fillId="0" borderId="0"/>
    <xf numFmtId="204" fontId="95" fillId="0" borderId="0"/>
    <xf numFmtId="15" fontId="0" fillId="0" borderId="0"/>
    <xf numFmtId="4" fontId="0" fillId="0" borderId="0"/>
    <xf numFmtId="0" fontId="0" fillId="35" borderId="0"/>
    <xf numFmtId="3" fontId="105" fillId="0" borderId="0"/>
    <xf numFmtId="0" fontId="106" fillId="29" borderId="0"/>
    <xf numFmtId="0" fontId="66" fillId="0" borderId="1" applyAlignment="1">
      <alignment horizontal="center"/>
    </xf>
    <xf numFmtId="0" fontId="66" fillId="0" borderId="0" applyAlignment="1">
      <alignment horizontal="center" vertical="center"/>
    </xf>
    <xf numFmtId="205" fontId="0" fillId="0" borderId="0"/>
    <xf numFmtId="0" fontId="60" fillId="0" borderId="0" applyAlignment="1">
      <alignment horizontal="left" vertical="center"/>
    </xf>
    <xf numFmtId="0" fontId="83" fillId="0" borderId="0"/>
    <xf numFmtId="40" fontId="63" fillId="0" borderId="0" applyAlignment="1">
      <alignment horizontal="right"/>
    </xf>
    <xf numFmtId="0" fontId="97" fillId="0" borderId="25"/>
    <xf numFmtId="0" fontId="81" fillId="0" borderId="0"/>
    <xf numFmtId="206" fontId="0" fillId="0" borderId="0"/>
    <xf numFmtId="207" fontId="0" fillId="0" borderId="0"/>
    <xf numFmtId="42" fontId="0" fillId="0" borderId="0"/>
    <xf numFmtId="0" fontId="109" fillId="0" borderId="0"/>
    <xf numFmtId="0" fontId="33" fillId="0" borderId="8" applyAlignment="1">
      <alignment horizontal="right"/>
    </xf>
    <xf numFmtId="0" fontId="101" fillId="0" borderId="17" applyAlignment="1">
      <alignment vertical="center"/>
    </xf>
    <xf numFmtId="0" fontId="87" fillId="0" borderId="21" applyAlignment="1">
      <alignment vertical="center"/>
    </xf>
    <xf numFmtId="0" fontId="87" fillId="0" borderId="0" applyAlignment="1">
      <alignment vertical="center"/>
    </xf>
    <xf numFmtId="43" fontId="0" fillId="0" borderId="0" applyAlignment="1">
      <alignment vertical="center"/>
    </xf>
    <xf numFmtId="0" fontId="103" fillId="0" borderId="8" applyAlignment="1">
      <alignment horizontal="center"/>
    </xf>
    <xf numFmtId="0" fontId="94" fillId="0" borderId="0"/>
    <xf numFmtId="0" fontId="51" fillId="10" borderId="0" applyAlignment="1">
      <alignment vertical="center"/>
    </xf>
    <xf numFmtId="0" fontId="96" fillId="10" borderId="0" applyAlignment="1">
      <alignment vertical="center"/>
    </xf>
    <xf numFmtId="0" fontId="76" fillId="10" borderId="0" applyAlignment="1">
      <alignment vertical="center"/>
    </xf>
    <xf numFmtId="0" fontId="108" fillId="10" borderId="0" applyAlignment="1">
      <alignment vertical="center"/>
    </xf>
    <xf numFmtId="0" fontId="0" fillId="0" borderId="0"/>
    <xf numFmtId="0" fontId="110" fillId="13" borderId="13" applyAlignment="1">
      <alignment vertical="center"/>
    </xf>
    <xf numFmtId="0" fontId="7" fillId="0" borderId="0"/>
    <xf numFmtId="0" fontId="15" fillId="11" borderId="0"/>
    <xf numFmtId="0" fontId="73" fillId="11" borderId="0" applyAlignment="1">
      <alignment vertical="center"/>
    </xf>
    <xf numFmtId="0" fontId="15" fillId="11" borderId="0" applyAlignment="1">
      <alignment vertical="center"/>
    </xf>
    <xf numFmtId="0" fontId="71" fillId="11" borderId="0" applyAlignment="1">
      <alignment vertical="center"/>
    </xf>
    <xf numFmtId="0" fontId="111" fillId="11" borderId="0" applyAlignment="1">
      <alignment vertical="center"/>
    </xf>
    <xf numFmtId="0" fontId="48" fillId="25" borderId="0" applyAlignment="1">
      <alignment vertical="center"/>
    </xf>
    <xf numFmtId="0" fontId="82" fillId="0" borderId="19" applyAlignment="1">
      <alignment vertical="center"/>
    </xf>
    <xf numFmtId="208" fontId="0" fillId="0" borderId="0"/>
    <xf numFmtId="0" fontId="85" fillId="9" borderId="12" applyAlignment="1">
      <alignment vertical="center"/>
    </xf>
    <xf numFmtId="0" fontId="89" fillId="0" borderId="0" applyAlignment="1">
      <alignment vertical="center"/>
    </xf>
    <xf numFmtId="0" fontId="77" fillId="0" borderId="16" applyAlignment="1">
      <alignment horizontal="left"/>
    </xf>
    <xf numFmtId="0" fontId="107" fillId="0" borderId="20" applyAlignment="1">
      <alignment vertical="center"/>
    </xf>
    <xf numFmtId="209" fontId="0" fillId="0" borderId="0"/>
    <xf numFmtId="0" fontId="91" fillId="0" borderId="0"/>
    <xf numFmtId="0" fontId="72" fillId="28" borderId="0"/>
    <xf numFmtId="0" fontId="48" fillId="12" borderId="0" applyAlignment="1">
      <alignment vertical="center"/>
    </xf>
    <xf numFmtId="0" fontId="48" fillId="7" borderId="0" applyAlignment="1">
      <alignment vertical="center"/>
    </xf>
    <xf numFmtId="0" fontId="48" fillId="22" borderId="0" applyAlignment="1">
      <alignment vertical="center"/>
    </xf>
    <xf numFmtId="1" fontId="33" fillId="0" borderId="16" applyAlignment="1">
      <alignment horizontal="center"/>
    </xf>
    <xf numFmtId="1" fontId="88" fillId="0" borderId="1" applyAlignment="1" applyProtection="1">
      <alignment vertical="center"/>
      <protection locked="0" hidden="0"/>
    </xf>
    <xf numFmtId="210" fontId="88" fillId="0" borderId="1" applyAlignment="1" applyProtection="1">
      <alignment vertical="center"/>
      <protection locked="0" hidden="0"/>
    </xf>
    <xf numFmtId="0" fontId="79" fillId="0" borderId="0"/>
    <xf numFmtId="0" fontId="33" fillId="0" borderId="1"/>
    <xf numFmtId="0" fontId="40" fillId="0" borderId="0" applyProtection="1">
      <protection locked="0" hidden="0"/>
    </xf>
  </cellStyleXfs>
  <cellXfs count="83">
    <xf numFmtId="0" fontId="0" fillId="0" borderId="0" pivotButton="0" quotePrefix="0" xfId="0"/>
    <xf numFmtId="0" fontId="0" fillId="0" borderId="0" applyAlignment="1" pivotButton="0" quotePrefix="0" xfId="192">
      <alignment vertical="center" wrapText="1"/>
    </xf>
    <xf numFmtId="0" fontId="0" fillId="0" borderId="0" applyAlignment="1" pivotButton="0" quotePrefix="0" xfId="192">
      <alignment vertical="center" wrapText="1"/>
    </xf>
    <xf numFmtId="0" fontId="0" fillId="0" borderId="0" applyAlignment="1" pivotButton="0" quotePrefix="0" xfId="192">
      <alignment horizontal="center" vertical="center" wrapText="1"/>
    </xf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192">
      <alignment vertical="center" wrapText="1"/>
    </xf>
    <xf numFmtId="0" fontId="3" fillId="2" borderId="0" applyAlignment="1" pivotButton="0" quotePrefix="0" xfId="192">
      <alignment horizontal="center" vertical="center" wrapText="1"/>
    </xf>
    <xf numFmtId="0" fontId="4" fillId="2" borderId="1" applyAlignment="1" pivotButton="0" quotePrefix="0" xfId="192">
      <alignment horizontal="center" vertical="center" wrapText="1"/>
    </xf>
    <xf numFmtId="0" fontId="5" fillId="2" borderId="1" applyAlignment="1" pivotButton="0" quotePrefix="0" xfId="0">
      <alignment vertical="center"/>
    </xf>
    <xf numFmtId="0" fontId="4" fillId="2" borderId="1" applyAlignment="1" pivotButton="0" quotePrefix="0" xfId="192">
      <alignment horizontal="left" vertical="center" wrapText="1"/>
    </xf>
    <xf numFmtId="0" fontId="4" fillId="2" borderId="2" applyAlignment="1" pivotButton="0" quotePrefix="0" xfId="192">
      <alignment horizontal="center" vertical="center" wrapText="1"/>
    </xf>
    <xf numFmtId="0" fontId="4" fillId="2" borderId="3" applyAlignment="1" pivotButton="0" quotePrefix="0" xfId="192">
      <alignment horizontal="center" vertical="center" wrapText="1"/>
    </xf>
    <xf numFmtId="0" fontId="4" fillId="2" borderId="4" applyAlignment="1" pivotButton="0" quotePrefix="0" xfId="192">
      <alignment horizontal="center" vertical="center" wrapText="1"/>
    </xf>
    <xf numFmtId="0" fontId="4" fillId="2" borderId="5" applyAlignment="1" pivotButton="0" quotePrefix="0" xfId="192">
      <alignment horizontal="center" vertical="center" wrapText="1"/>
    </xf>
    <xf numFmtId="0" fontId="4" fillId="2" borderId="6" applyAlignment="1" pivotButton="0" quotePrefix="0" xfId="192">
      <alignment horizontal="center" vertical="center" wrapText="1"/>
    </xf>
    <xf numFmtId="0" fontId="4" fillId="2" borderId="7" applyAlignment="1" pivotButton="0" quotePrefix="0" xfId="192">
      <alignment horizontal="center" vertical="center" wrapText="1"/>
    </xf>
    <xf numFmtId="0" fontId="4" fillId="2" borderId="8" applyAlignment="1" pivotButton="0" quotePrefix="0" xfId="192">
      <alignment horizontal="center" vertical="center" wrapText="1"/>
    </xf>
    <xf numFmtId="0" fontId="6" fillId="2" borderId="0" applyAlignment="1" pivotButton="0" quotePrefix="0" xfId="192">
      <alignment horizontal="center" vertical="center" wrapText="1"/>
    </xf>
    <xf numFmtId="0" fontId="6" fillId="0" borderId="0" applyAlignment="1" pivotButton="0" quotePrefix="0" xfId="192">
      <alignment horizontal="left" vertical="center" wrapText="1"/>
    </xf>
    <xf numFmtId="0" fontId="7" fillId="0" borderId="0" applyAlignment="1" pivotButton="0" quotePrefix="0" xfId="192">
      <alignment vertical="center" wrapText="1"/>
    </xf>
    <xf numFmtId="9" fontId="4" fillId="2" borderId="1" applyAlignment="1" pivotButton="0" quotePrefix="0" xfId="192">
      <alignment horizontal="center" vertical="center" wrapText="1"/>
    </xf>
    <xf numFmtId="9" fontId="4" fillId="3" borderId="1" applyAlignment="1" pivotButton="0" quotePrefix="0" xfId="192">
      <alignment horizontal="center" vertical="center" wrapText="1"/>
    </xf>
    <xf numFmtId="9" fontId="6" fillId="2" borderId="0" applyAlignment="1" pivotButton="0" quotePrefix="0" xfId="192">
      <alignment horizontal="center" vertical="center" wrapText="1"/>
    </xf>
    <xf numFmtId="0" fontId="7" fillId="0" borderId="0" applyAlignment="1" pivotButton="0" quotePrefix="0" xfId="192">
      <alignment horizontal="center" vertical="center" wrapText="1"/>
    </xf>
    <xf numFmtId="0" fontId="8" fillId="0" borderId="0" applyAlignment="1" pivotButton="0" quotePrefix="0" xfId="192">
      <alignment vertical="center" wrapText="1"/>
    </xf>
    <xf numFmtId="0" fontId="1" fillId="0" borderId="0" applyAlignment="1" pivotButton="0" quotePrefix="0" xfId="192">
      <alignment vertical="center" wrapText="1"/>
    </xf>
    <xf numFmtId="0" fontId="4" fillId="2" borderId="9" applyAlignment="1" pivotButton="0" quotePrefix="0" xfId="192">
      <alignment horizontal="center" vertical="center" wrapText="1"/>
    </xf>
    <xf numFmtId="0" fontId="4" fillId="2" borderId="10" applyAlignment="1" pivotButton="0" quotePrefix="0" xfId="192">
      <alignment horizontal="center" vertical="center" wrapText="1"/>
    </xf>
    <xf numFmtId="0" fontId="4" fillId="2" borderId="11" applyAlignment="1" pivotButton="0" quotePrefix="0" xfId="192">
      <alignment horizontal="center" vertical="center" wrapText="1"/>
    </xf>
    <xf numFmtId="0" fontId="4" fillId="0" borderId="1" applyAlignment="1" pivotButton="0" quotePrefix="0" xfId="192">
      <alignment horizontal="center" vertical="center" wrapText="1"/>
    </xf>
    <xf numFmtId="0" fontId="8" fillId="0" borderId="0" applyAlignment="1" pivotButton="0" quotePrefix="0" xfId="192">
      <alignment horizontal="center" vertical="center" wrapText="1"/>
    </xf>
    <xf numFmtId="0" fontId="9" fillId="0" borderId="0" applyAlignment="1" pivotButton="0" quotePrefix="0" xfId="192">
      <alignment vertical="center" wrapText="1"/>
    </xf>
    <xf numFmtId="0" fontId="9" fillId="0" borderId="0" applyAlignment="1" pivotButton="0" quotePrefix="0" xfId="192">
      <alignment horizontal="center" vertical="center" wrapText="1"/>
    </xf>
    <xf numFmtId="0" fontId="9" fillId="0" borderId="0" pivotButton="0" quotePrefix="0" xfId="0"/>
    <xf numFmtId="0" fontId="1" fillId="0" borderId="0" applyAlignment="1" pivotButton="0" quotePrefix="0" xfId="192">
      <alignment horizontal="left" vertical="center"/>
    </xf>
    <xf numFmtId="0" fontId="4" fillId="0" borderId="6" applyAlignment="1" pivotButton="0" quotePrefix="0" xfId="192">
      <alignment horizontal="center" vertical="center" wrapText="1"/>
    </xf>
    <xf numFmtId="0" fontId="4" fillId="0" borderId="7" applyAlignment="1" pivotButton="0" quotePrefix="0" xfId="192">
      <alignment horizontal="center" vertical="center" wrapText="1"/>
    </xf>
    <xf numFmtId="0" fontId="8" fillId="0" borderId="0" applyAlignment="1" pivotButton="0" quotePrefix="0" xfId="0">
      <alignment wrapText="1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vertical="center" wrapText="1"/>
    </xf>
    <xf numFmtId="0" fontId="1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center" vertical="center" wrapText="1"/>
    </xf>
    <xf numFmtId="0" fontId="11" fillId="0" borderId="9" applyAlignment="1" pivotButton="0" quotePrefix="0" xfId="0">
      <alignment horizontal="center" vertical="center" wrapText="1"/>
    </xf>
    <xf numFmtId="0" fontId="11" fillId="0" borderId="1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left" vertical="center" wrapText="1"/>
    </xf>
    <xf numFmtId="0" fontId="11" fillId="4" borderId="1" applyAlignment="1" pivotButton="0" quotePrefix="0" xfId="192">
      <alignment horizontal="center" vertical="center" wrapText="1"/>
    </xf>
    <xf numFmtId="0" fontId="11" fillId="4" borderId="1" applyAlignment="1" pivotButton="0" quotePrefix="0" xfId="192">
      <alignment horizontal="left" vertical="center" wrapText="1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0" fontId="10" fillId="0" borderId="1" applyAlignment="1" pivotButton="0" quotePrefix="0" xfId="192">
      <alignment horizontal="center" vertical="center" wrapText="1"/>
    </xf>
    <xf numFmtId="0" fontId="12" fillId="4" borderId="1" applyAlignment="1" pivotButton="0" quotePrefix="0" xfId="0">
      <alignment horizontal="center" vertical="center" wrapText="1"/>
    </xf>
    <xf numFmtId="164" fontId="10" fillId="0" borderId="1" applyAlignment="1" pivotButton="0" quotePrefix="0" xfId="0">
      <alignment horizontal="center" vertical="center" wrapText="1"/>
    </xf>
    <xf numFmtId="165" fontId="11" fillId="4" borderId="1" applyAlignment="1" pivotButton="0" quotePrefix="0" xfId="0">
      <alignment horizontal="center" vertical="center" wrapText="1"/>
    </xf>
    <xf numFmtId="164" fontId="11" fillId="4" borderId="1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 wrapText="1"/>
    </xf>
    <xf numFmtId="0" fontId="0" fillId="0" borderId="10" pivotButton="0" quotePrefix="0" xfId="0"/>
    <xf numFmtId="0" fontId="0" fillId="0" borderId="11" pivotButton="0" quotePrefix="0" xfId="0"/>
    <xf numFmtId="0" fontId="0" fillId="0" borderId="3" pivotButton="0" quotePrefix="0" xfId="0"/>
    <xf numFmtId="0" fontId="0" fillId="0" borderId="8" pivotButton="0" quotePrefix="0" xfId="0"/>
    <xf numFmtId="164" fontId="10" fillId="0" borderId="1" applyAlignment="1" pivotButton="0" quotePrefix="0" xfId="0">
      <alignment horizontal="center" vertical="center" wrapText="1"/>
    </xf>
    <xf numFmtId="165" fontId="11" fillId="4" borderId="1" applyAlignment="1" pivotButton="0" quotePrefix="0" xfId="0">
      <alignment horizontal="center" vertical="center" wrapText="1"/>
    </xf>
    <xf numFmtId="164" fontId="11" fillId="4" borderId="1" applyAlignment="1" pivotButton="0" quotePrefix="0" xfId="0">
      <alignment horizontal="center" vertical="center" wrapText="1"/>
    </xf>
    <xf numFmtId="0" fontId="0" fillId="0" borderId="23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26" pivotButton="0" quotePrefix="0" xfId="0"/>
    <xf numFmtId="0" fontId="0" fillId="0" borderId="27" pivotButton="0" quotePrefix="0" xfId="0"/>
    <xf numFmtId="0" fontId="0" fillId="0" borderId="16" pivotButton="0" quotePrefix="0" xfId="0"/>
    <xf numFmtId="0" fontId="4" fillId="0" borderId="3" applyAlignment="1" pivotButton="0" quotePrefix="0" xfId="192">
      <alignment horizontal="center" vertical="center" wrapText="1"/>
    </xf>
  </cellXfs>
  <cellStyles count="261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日期" xfId="15"/>
    <cellStyle name="Accent2 - 60%" xfId="16"/>
    <cellStyle name="60% - 强调文字颜色 3" xfId="17" builtinId="40"/>
    <cellStyle name="百分比" xfId="18" builtinId="5"/>
    <cellStyle name="已访问的超链接" xfId="19" builtinId="9"/>
    <cellStyle name="Œ…‹æØ‚è_Region Orders (2)" xfId="20"/>
    <cellStyle name="注释" xfId="21" builtinId="10"/>
    <cellStyle name="常规 6" xfId="22"/>
    <cellStyle name="_ET_STYLE_NoName_00__Sheet3" xfId="23"/>
    <cellStyle name="60% - 强调文字颜色 2" xfId="24" builtinId="36"/>
    <cellStyle name="Entered" xfId="25"/>
    <cellStyle name="标题 4" xfId="26" builtinId="19"/>
    <cellStyle name="差_教师绩效工资测算表（离退休按各地上报数测算）2009年1月1日" xfId="27"/>
    <cellStyle name="警告文本" xfId="28" builtinId="11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_ET_STYLE_NoName_00__县公司" xfId="41"/>
    <cellStyle name="20% - 强调文字颜色 6" xfId="42" builtinId="50"/>
    <cellStyle name="_long term loan - others 300504" xfId="43"/>
    <cellStyle name="Currency [0]" xfId="44"/>
    <cellStyle name="强调文字颜色 2" xfId="45" builtinId="33"/>
    <cellStyle name="链接单元格" xfId="46" builtinId="24"/>
    <cellStyle name="差_Book2" xfId="47"/>
    <cellStyle name="汇总" xfId="48" builtinId="25"/>
    <cellStyle name="好" xfId="49" builtinId="26"/>
    <cellStyle name="适中" xfId="50" builtinId="28"/>
    <cellStyle name="20% - 强调文字颜色 5" xfId="51" builtinId="46"/>
    <cellStyle name="强调文字颜色 1" xfId="52" builtinId="29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千位分隔[0] 2" xfId="58"/>
    <cellStyle name="强调文字颜色 3" xfId="59" builtinId="37"/>
    <cellStyle name="_Part III.200406.Loan and Liabilities details.(Site Name)_Shenhua PBC package 050530" xfId="60"/>
    <cellStyle name="PSChar" xfId="61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适中 2" xfId="69"/>
    <cellStyle name="0,0&#13;&#10;NA&#13;&#10;" xfId="70"/>
    <cellStyle name="_弱电系统设备配置报价清单" xfId="71"/>
    <cellStyle name="40% - 强调文字颜色 6" xfId="72" builtinId="51"/>
    <cellStyle name="60% - 强调文字颜色 6" xfId="73" builtinId="52"/>
    <cellStyle name="InputArea" xfId="74"/>
    <cellStyle name="好_2008年县级公安保障标准落实奖励经费分配测算" xfId="75"/>
    <cellStyle name="??_0N-HANDLING " xfId="76"/>
    <cellStyle name="@_text" xfId="77"/>
    <cellStyle name="?鹎%U龡&amp;H?_x0008__x001c__x001c_?_x0007__x0001__x0001_" xfId="78"/>
    <cellStyle name="ColLevel_0" xfId="79"/>
    <cellStyle name="??" xfId="80"/>
    <cellStyle name="捠壿 [0.00]_Region Orders (2)" xfId="81"/>
    <cellStyle name="Accent4 - 60%" xfId="82"/>
    <cellStyle name="@ET_Style?@font-face" xfId="83"/>
    <cellStyle name="Header2" xfId="84"/>
    <cellStyle name="_Book1_2" xfId="85"/>
    <cellStyle name="Accent2 - 20%" xfId="86"/>
    <cellStyle name="_Book1_3" xfId="87"/>
    <cellStyle name="Accent5 - 20%" xfId="88"/>
    <cellStyle name="好_11大理" xfId="89"/>
    <cellStyle name="40% - 强调文字颜色 3 2" xfId="90"/>
    <cellStyle name="Format Number Column" xfId="91"/>
    <cellStyle name="60% - 强调文字颜色 6 2" xfId="92"/>
    <cellStyle name="Currency1" xfId="93"/>
    <cellStyle name="{Thousand}" xfId="94"/>
    <cellStyle name="强调文字颜色 4 2" xfId="95"/>
    <cellStyle name="20% - 强调文字颜色 6 2" xfId="96"/>
    <cellStyle name="烹拳 [0]_ +Foil &amp; -FOIL &amp; PAPER" xfId="97"/>
    <cellStyle name="Moneda [0]_96 Risk" xfId="98"/>
    <cellStyle name="Accent1 - 20%" xfId="99"/>
    <cellStyle name="entry box" xfId="100"/>
    <cellStyle name="Pourcentage_pldt" xfId="101"/>
    <cellStyle name="RevList" xfId="102"/>
    <cellStyle name="Tusental (0)_pldt" xfId="103"/>
    <cellStyle name="KPMG Heading 2" xfId="104"/>
    <cellStyle name="差_0605石屏县" xfId="105"/>
    <cellStyle name="{Comma [0]}" xfId="106"/>
    <cellStyle name="{Comma}" xfId="107"/>
    <cellStyle name="{Date}" xfId="108"/>
    <cellStyle name="Hyperlink_AheadBehind.xls Chart 23" xfId="109"/>
    <cellStyle name="per.style" xfId="110"/>
    <cellStyle name="{Month}" xfId="111"/>
    <cellStyle name="PSInt" xfId="112"/>
    <cellStyle name="{Thousand [0]}" xfId="113"/>
    <cellStyle name="{Percent}" xfId="114"/>
    <cellStyle name="{Z'0000(1 dec)}" xfId="115"/>
    <cellStyle name="{Z'0000(4 dec)}" xfId="116"/>
    <cellStyle name="40% - 强调文字颜色 6 2" xfId="117"/>
    <cellStyle name="20% - 强调文字颜色 1 2" xfId="118"/>
    <cellStyle name="20% - 强调文字颜色 2 2" xfId="119"/>
    <cellStyle name="20% - 强调文字颜色 3 2" xfId="120"/>
    <cellStyle name="好_03昭通" xfId="121"/>
    <cellStyle name="Mon閠aire_!!!GO" xfId="122"/>
    <cellStyle name="20% - 强调文字颜色 5 2" xfId="123"/>
    <cellStyle name="Normal - Style1" xfId="124"/>
    <cellStyle name="警告文本 2" xfId="125"/>
    <cellStyle name="Black" xfId="126"/>
    <cellStyle name="40% - 强调文字颜色 1 2" xfId="127"/>
    <cellStyle name="40% - 强调文字颜色 2 2" xfId="128"/>
    <cellStyle name="差_Book1_银行账户情况表_2010年12月" xfId="129"/>
    <cellStyle name="好_Book1_县公司" xfId="130"/>
    <cellStyle name="强调 3" xfId="131"/>
    <cellStyle name="部门" xfId="132"/>
    <cellStyle name="常规 2 3" xfId="133"/>
    <cellStyle name="t" xfId="134"/>
    <cellStyle name="商品名称" xfId="135"/>
    <cellStyle name="60% - 强调文字颜色 1 2" xfId="136"/>
    <cellStyle name="60% - 强调文字颜色 2 2" xfId="137"/>
    <cellStyle name="60% - 强调文字颜色 3 2" xfId="138"/>
    <cellStyle name="60% - 强调文字颜色 5 2" xfId="139"/>
    <cellStyle name="6mal" xfId="140"/>
    <cellStyle name="Accent1" xfId="141"/>
    <cellStyle name="Accent1 - 60%" xfId="142"/>
    <cellStyle name="Percent [2]" xfId="143"/>
    <cellStyle name="Accent2" xfId="144"/>
    <cellStyle name="Comma  - Style2" xfId="145"/>
    <cellStyle name="Milliers_!!!GO" xfId="146"/>
    <cellStyle name="Accent3 - 40%" xfId="147"/>
    <cellStyle name="Mon閠aire [0]_!!!GO" xfId="148"/>
    <cellStyle name="Border" xfId="149"/>
    <cellStyle name="Header1" xfId="150"/>
    <cellStyle name="Accent5" xfId="151"/>
    <cellStyle name="Accent6" xfId="152"/>
    <cellStyle name="Accent6 - 40%" xfId="153"/>
    <cellStyle name="Accent6 - 60%" xfId="154"/>
    <cellStyle name="Monétaire [0]_!!!GO" xfId="155"/>
    <cellStyle name="Calc Currency (0)" xfId="156"/>
    <cellStyle name="PSHeading" xfId="157"/>
    <cellStyle name="差_530623_2006年县级财政报表附表" xfId="158"/>
    <cellStyle name="category" xfId="159"/>
    <cellStyle name="Column Headings" xfId="160"/>
    <cellStyle name="Comma_!!!GO" xfId="161"/>
    <cellStyle name="Model" xfId="162"/>
    <cellStyle name="Column$Headings" xfId="163"/>
    <cellStyle name="Grey" xfId="164"/>
    <cellStyle name="标题 2 2" xfId="165"/>
    <cellStyle name="Column_Title" xfId="166"/>
    <cellStyle name="comma zerodec" xfId="167"/>
    <cellStyle name="霓付 [0]_ +Foil &amp; -FOIL &amp; PAPER" xfId="168"/>
    <cellStyle name="comma-d" xfId="169"/>
    <cellStyle name="Copied" xfId="170"/>
    <cellStyle name="COST1" xfId="171"/>
    <cellStyle name="Currency_!!!GO" xfId="172"/>
    <cellStyle name="Prefilled" xfId="173"/>
    <cellStyle name="分级显示列_1_Book1" xfId="174"/>
    <cellStyle name="Date" xfId="175"/>
    <cellStyle name="Dollar (zero dec)" xfId="176"/>
    <cellStyle name="Euro" xfId="177"/>
    <cellStyle name="差_00省级(定稿)" xfId="178"/>
    <cellStyle name="Fixed" xfId="179"/>
    <cellStyle name="强调 1" xfId="180"/>
    <cellStyle name="Followed Hyperlink_AheadBehind.xls Chart 23" xfId="181"/>
    <cellStyle name="HEADER" xfId="182"/>
    <cellStyle name="HEADING1" xfId="183"/>
    <cellStyle name="HEADING2" xfId="184"/>
    <cellStyle name="Input [yellow]" xfId="185"/>
    <cellStyle name="常规 2_02-2008决算报表格式" xfId="186"/>
    <cellStyle name="Input Cells" xfId="187"/>
    <cellStyle name="KPMG Heading 1" xfId="188"/>
    <cellStyle name="KPMG Heading 3" xfId="189"/>
    <cellStyle name="KPMG Heading 4" xfId="190"/>
    <cellStyle name="KPMG Normal" xfId="191"/>
    <cellStyle name="常规 2" xfId="192"/>
    <cellStyle name="Lines Fill" xfId="193"/>
    <cellStyle name="Linked Cells" xfId="194"/>
    <cellStyle name="Millares [0]_96 Risk" xfId="195"/>
    <cellStyle name="Valuta_pldt" xfId="196"/>
    <cellStyle name="Millares_96 Risk" xfId="197"/>
    <cellStyle name="Milliers [0]_!!!GO" xfId="198"/>
    <cellStyle name="Moneda_96 Risk" xfId="199"/>
    <cellStyle name="Monétaire_!!!GO" xfId="200"/>
    <cellStyle name="New Times Roman" xfId="201"/>
    <cellStyle name="no dec" xfId="202"/>
    <cellStyle name="Non défini" xfId="203"/>
    <cellStyle name="Norma,_laroux_4_营业在建 (2)_E21" xfId="204"/>
    <cellStyle name="pricing" xfId="205"/>
    <cellStyle name="PSDate" xfId="206"/>
    <cellStyle name="PSDec" xfId="207"/>
    <cellStyle name="PSSpacer" xfId="208"/>
    <cellStyle name="Red" xfId="209"/>
    <cellStyle name="Sheet Head" xfId="210"/>
    <cellStyle name="style" xfId="211"/>
    <cellStyle name="style1" xfId="212"/>
    <cellStyle name="烹拳_ +Foil &amp; -FOIL &amp; PAPER" xfId="213"/>
    <cellStyle name="style2" xfId="214"/>
    <cellStyle name="subhead" xfId="215"/>
    <cellStyle name="Subtotal" xfId="216"/>
    <cellStyle name="Total" xfId="217"/>
    <cellStyle name="표준_0N-HANDLING " xfId="218"/>
    <cellStyle name="Tusental_pldt" xfId="219"/>
    <cellStyle name="Valuta (0)_pldt" xfId="220"/>
    <cellStyle name="捠壿_Region Orders (2)" xfId="221"/>
    <cellStyle name="未定义" xfId="222"/>
    <cellStyle name="编号" xfId="223"/>
    <cellStyle name="标题 1 2" xfId="224"/>
    <cellStyle name="标题 3 2" xfId="225"/>
    <cellStyle name="标题 4 2" xfId="226"/>
    <cellStyle name="千位分隔 3" xfId="227"/>
    <cellStyle name="标题1" xfId="228"/>
    <cellStyle name="表标题" xfId="229"/>
    <cellStyle name="差_530629_2006年县级财政报表附表" xfId="230"/>
    <cellStyle name="差_5334_2006年迪庆县级财政报表附表" xfId="231"/>
    <cellStyle name="差_Book1" xfId="232"/>
    <cellStyle name="差_Book1_甘南州" xfId="233"/>
    <cellStyle name="分级显示行_1_13区汇总" xfId="234"/>
    <cellStyle name="输入 2" xfId="235"/>
    <cellStyle name="公司标准表" xfId="236"/>
    <cellStyle name="好_530623_2006年县级财政报表附表" xfId="237"/>
    <cellStyle name="好_530629_2006年县级财政报表附表" xfId="238"/>
    <cellStyle name="好_5334_2006年迪庆县级财政报表附表" xfId="239"/>
    <cellStyle name="好_Book1" xfId="240"/>
    <cellStyle name="好_Book1_甘南州" xfId="241"/>
    <cellStyle name="强调文字颜色 6 2" xfId="242"/>
    <cellStyle name="汇总 2" xfId="243"/>
    <cellStyle name="貨幣_SGV" xfId="244"/>
    <cellStyle name="检查单元格 2" xfId="245"/>
    <cellStyle name="解释性文本 2" xfId="246"/>
    <cellStyle name="借出原因" xfId="247"/>
    <cellStyle name="链接单元格 2" xfId="248"/>
    <cellStyle name="霓付_ +Foil &amp; -FOIL &amp; PAPER" xfId="249"/>
    <cellStyle name="钎霖_4岿角利" xfId="250"/>
    <cellStyle name="强调 2" xfId="251"/>
    <cellStyle name="强调文字颜色 1 2" xfId="252"/>
    <cellStyle name="强调文字颜色 2 2" xfId="253"/>
    <cellStyle name="强调文字颜色 3 2" xfId="254"/>
    <cellStyle name="数量" xfId="255"/>
    <cellStyle name="数字" xfId="256"/>
    <cellStyle name="小数" xfId="257"/>
    <cellStyle name="昗弨_Pacific Region P&amp;L" xfId="258"/>
    <cellStyle name="资产" xfId="259"/>
    <cellStyle name="常规 11 34" xfId="260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externalLink" Target="/xl/externalLinks/externalLink1.xml" Id="rId5" /><Relationship Type="http://schemas.openxmlformats.org/officeDocument/2006/relationships/externalLink" Target="/xl/externalLinks/externalLink2.xml" Id="rId6" /><Relationship Type="http://schemas.openxmlformats.org/officeDocument/2006/relationships/externalLink" Target="/xl/externalLinks/externalLink3.xml" Id="rId7" /><Relationship Type="http://schemas.openxmlformats.org/officeDocument/2006/relationships/externalLink" Target="/xl/externalLinks/externalLink4.xml" Id="rId8" /><Relationship Type="http://schemas.openxmlformats.org/officeDocument/2006/relationships/externalLink" Target="/xl/externalLinks/externalLink5.xml" Id="rId9" /><Relationship Type="http://schemas.openxmlformats.org/officeDocument/2006/relationships/externalLink" Target="/xl/externalLinks/externalLink6.xml" Id="rId10" /><Relationship Type="http://schemas.openxmlformats.org/officeDocument/2006/relationships/externalLink" Target="/xl/externalLinks/externalLink7.xml" Id="rId11" /><Relationship Type="http://schemas.openxmlformats.org/officeDocument/2006/relationships/externalLink" Target="/xl/externalLinks/externalLink8.xml" Id="rId12" /><Relationship Type="http://schemas.openxmlformats.org/officeDocument/2006/relationships/externalLink" Target="/xl/externalLinks/externalLink9.xml" Id="rId13" /><Relationship Type="http://schemas.openxmlformats.org/officeDocument/2006/relationships/externalLink" Target="/xl/externalLinks/externalLink10.xml" Id="rId14" /><Relationship Type="http://schemas.openxmlformats.org/officeDocument/2006/relationships/externalLink" Target="/xl/externalLinks/externalLink11.xml" Id="rId15" /><Relationship Type="http://schemas.openxmlformats.org/officeDocument/2006/relationships/externalLink" Target="/xl/externalLinks/externalLink12.xml" Id="rId16" /><Relationship Type="http://schemas.openxmlformats.org/officeDocument/2006/relationships/externalLink" Target="/xl/externalLinks/externalLink13.xml" Id="rId17" /><Relationship Type="http://schemas.openxmlformats.org/officeDocument/2006/relationships/externalLink" Target="/xl/externalLinks/externalLink14.xml" Id="rId18" /><Relationship Type="http://schemas.openxmlformats.org/officeDocument/2006/relationships/externalLink" Target="/xl/externalLinks/externalLink15.xml" Id="rId19" /><Relationship Type="http://schemas.openxmlformats.org/officeDocument/2006/relationships/externalLink" Target="/xl/externalLinks/externalLink16.xml" Id="rId20" /><Relationship Type="http://schemas.openxmlformats.org/officeDocument/2006/relationships/externalLink" Target="/xl/externalLinks/externalLink17.xml" Id="rId21" /><Relationship Type="http://schemas.openxmlformats.org/officeDocument/2006/relationships/externalLink" Target="/xl/externalLinks/externalLink18.xml" Id="rId22" /><Relationship Type="http://schemas.openxmlformats.org/officeDocument/2006/relationships/externalLink" Target="/xl/externalLinks/externalLink19.xml" Id="rId23" /><Relationship Type="http://schemas.openxmlformats.org/officeDocument/2006/relationships/externalLink" Target="/xl/externalLinks/externalLink20.xml" Id="rId24" /><Relationship Type="http://schemas.openxmlformats.org/officeDocument/2006/relationships/externalLink" Target="/xl/externalLinks/externalLink21.xml" Id="rId25" /><Relationship Type="http://schemas.openxmlformats.org/officeDocument/2006/relationships/externalLink" Target="/xl/externalLinks/externalLink22.xml" Id="rId26" /><Relationship Type="http://schemas.openxmlformats.org/officeDocument/2006/relationships/externalLink" Target="/xl/externalLinks/externalLink23.xml" Id="rId27" /><Relationship Type="http://schemas.openxmlformats.org/officeDocument/2006/relationships/styles" Target="styles.xml" Id="rId28" /><Relationship Type="http://schemas.openxmlformats.org/officeDocument/2006/relationships/theme" Target="theme/theme1.xml" Id="rId29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/>
      <sheetData sheetId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T20"/>
  <sheetViews>
    <sheetView workbookViewId="0">
      <pane ySplit="6" topLeftCell="A16" activePane="bottomLeft" state="frozen"/>
      <selection activeCell="A1" sqref="A1"/>
      <selection pane="bottomLeft" activeCell="G17" sqref="G17"/>
    </sheetView>
  </sheetViews>
  <sheetFormatPr baseColWidth="8" defaultColWidth="9" defaultRowHeight="10.8"/>
  <cols>
    <col width="4.375" customWidth="1" style="41" min="1" max="1"/>
    <col width="10.3" customWidth="1" style="41" min="2" max="2"/>
    <col width="4.875" customWidth="1" style="41" min="3" max="3"/>
    <col width="6.5" customWidth="1" style="41" min="4" max="4"/>
    <col width="40.1" customWidth="1" style="42" min="5" max="5"/>
    <col width="5.6" customWidth="1" style="41" min="6" max="6"/>
    <col width="12.125" customWidth="1" style="41" min="7" max="7"/>
    <col width="5.4" customWidth="1" style="41" min="8" max="8"/>
    <col width="5.8" customWidth="1" style="41" min="9" max="10"/>
    <col width="7.4" customWidth="1" style="41" min="11" max="11"/>
    <col width="7.1" customWidth="1" style="41" min="12" max="12"/>
    <col width="3.66666666666667" customWidth="1" style="66" min="13" max="98"/>
    <col width="3.66666666666667" customWidth="1" style="38" min="99" max="16259"/>
    <col width="9" customWidth="1" style="38" min="16260" max="16265"/>
    <col width="3.66666666666667" customWidth="1" style="38" min="16266" max="16266"/>
    <col width="9" customWidth="1" style="38" min="16267" max="16384"/>
  </cols>
  <sheetData>
    <row r="1" ht="22" customFormat="1" customHeight="1" s="37">
      <c r="A1" s="4" t="inlineStr">
        <is>
          <t>附件1</t>
        </is>
      </c>
      <c r="C1" s="44" t="n"/>
      <c r="D1" s="44" t="n"/>
      <c r="E1" s="45" t="n"/>
      <c r="F1" s="46" t="n"/>
      <c r="G1" s="46" t="n"/>
      <c r="H1" s="46" t="n"/>
      <c r="I1" s="46" t="n"/>
      <c r="J1" s="46" t="n"/>
      <c r="K1" s="46" t="n"/>
      <c r="L1" s="46" t="n"/>
    </row>
    <row r="2" ht="30" customFormat="1" customHeight="1" s="38">
      <c r="A2" s="47" t="inlineStr">
        <is>
          <t>2021年中央和省级部分衔接资金项目计划表</t>
        </is>
      </c>
    </row>
    <row r="3" ht="17" customFormat="1" customHeight="1" s="67">
      <c r="A3" s="58" t="inlineStr">
        <is>
          <t>序号</t>
        </is>
      </c>
      <c r="B3" s="58" t="inlineStr">
        <is>
          <t>项目名称</t>
        </is>
      </c>
      <c r="C3" s="58" t="inlineStr">
        <is>
          <t>建设
性质</t>
        </is>
      </c>
      <c r="D3" s="58" t="inlineStr">
        <is>
          <t>建设
地点</t>
        </is>
      </c>
      <c r="E3" s="58" t="inlineStr">
        <is>
          <t>建设内容与规模</t>
        </is>
      </c>
      <c r="F3" s="58" t="inlineStr">
        <is>
          <t>投资
估算
(万元)</t>
        </is>
      </c>
      <c r="G3" s="58" t="inlineStr">
        <is>
          <t>绩效目标</t>
        </is>
      </c>
      <c r="H3" s="68" t="n"/>
      <c r="I3" s="68" t="n"/>
      <c r="J3" s="69" t="n"/>
      <c r="K3" s="58" t="inlineStr">
        <is>
          <t>项目
主管
单位</t>
        </is>
      </c>
      <c r="L3" s="58" t="inlineStr">
        <is>
          <t>项目
实施
单位</t>
        </is>
      </c>
    </row>
    <row r="4" ht="20.1" customFormat="1" customHeight="1" s="67">
      <c r="A4" s="70" t="n"/>
      <c r="B4" s="70" t="n"/>
      <c r="C4" s="70" t="n"/>
      <c r="D4" s="70" t="n"/>
      <c r="E4" s="70" t="n"/>
      <c r="F4" s="70" t="n"/>
      <c r="G4" s="58" t="inlineStr">
        <is>
          <t>扶贫效益</t>
        </is>
      </c>
      <c r="H4" s="58" t="inlineStr">
        <is>
          <t>受益
村数
（个）</t>
        </is>
      </c>
      <c r="I4" s="58" t="inlineStr">
        <is>
          <t>受益
户数
(万户)</t>
        </is>
      </c>
      <c r="J4" s="58" t="inlineStr">
        <is>
          <t>受益
人口数
(万人)</t>
        </is>
      </c>
      <c r="K4" s="70" t="n"/>
      <c r="L4" s="70" t="n"/>
    </row>
    <row r="5" ht="19.5" customFormat="1" customHeight="1" s="67">
      <c r="A5" s="71" t="n"/>
      <c r="B5" s="71" t="n"/>
      <c r="C5" s="71" t="n"/>
      <c r="D5" s="71" t="n"/>
      <c r="E5" s="71" t="n"/>
      <c r="F5" s="71" t="n"/>
      <c r="G5" s="71" t="n"/>
      <c r="H5" s="71" t="n"/>
      <c r="I5" s="71" t="n"/>
      <c r="J5" s="71" t="n"/>
      <c r="K5" s="71" t="n"/>
      <c r="L5" s="71" t="n"/>
    </row>
    <row r="6" ht="21" customFormat="1" customHeight="1" s="67">
      <c r="A6" s="52" t="inlineStr">
        <is>
          <t>合计</t>
        </is>
      </c>
      <c r="B6" s="69" t="n"/>
      <c r="C6" s="52" t="n"/>
      <c r="D6" s="52" t="n"/>
      <c r="E6" s="52" t="n"/>
      <c r="F6" s="52">
        <f>F7+F17+F18</f>
        <v/>
      </c>
      <c r="G6" s="52" t="n"/>
      <c r="H6" s="52" t="n"/>
      <c r="I6" s="52" t="n"/>
      <c r="J6" s="52" t="n"/>
      <c r="K6" s="52" t="n"/>
      <c r="L6" s="52" t="n"/>
    </row>
    <row r="7" ht="55" customFormat="1" customHeight="1" s="38">
      <c r="A7" s="54" t="inlineStr">
        <is>
          <t>一</t>
        </is>
      </c>
      <c r="B7" s="54" t="inlineStr">
        <is>
          <t>脱贫户场窖、
小电井工程</t>
        </is>
      </c>
      <c r="C7" s="54" t="inlineStr">
        <is>
          <t>新建</t>
        </is>
      </c>
      <c r="D7" s="54" t="inlineStr">
        <is>
          <t>八珠等9个乡镇</t>
        </is>
      </c>
      <c r="E7" s="55" t="inlineStr">
        <is>
          <t>扶持72户脱贫户新建一场一窖20处、砖砌窖48眼、集流场4处，产权归农户所有。</t>
        </is>
      </c>
      <c r="F7" s="56">
        <f>SUM(F8:F16)</f>
        <v/>
      </c>
      <c r="G7" s="57" t="inlineStr">
        <is>
          <t>保障72户返乡人口安全饮水问题</t>
        </is>
      </c>
      <c r="H7" s="56" t="n">
        <v>18</v>
      </c>
      <c r="I7" s="56" t="n">
        <v>0.0072</v>
      </c>
      <c r="J7" s="56" t="n">
        <v>0.0337</v>
      </c>
      <c r="K7" s="54" t="inlineStr">
        <is>
          <t>县水务局</t>
        </is>
      </c>
      <c r="L7" s="54" t="inlineStr">
        <is>
          <t>各乡镇</t>
        </is>
      </c>
      <c r="M7" s="66" t="n"/>
      <c r="N7" s="66" t="n"/>
      <c r="O7" s="66" t="n"/>
      <c r="P7" s="66" t="n"/>
      <c r="Q7" s="66" t="n"/>
      <c r="R7" s="66" t="n"/>
      <c r="S7" s="66" t="n"/>
      <c r="T7" s="66" t="n"/>
      <c r="U7" s="66" t="n"/>
      <c r="V7" s="66" t="n"/>
      <c r="W7" s="66" t="n"/>
      <c r="X7" s="66" t="n"/>
      <c r="Y7" s="66" t="n"/>
      <c r="Z7" s="66" t="n"/>
      <c r="AA7" s="66" t="n"/>
      <c r="AB7" s="66" t="n"/>
      <c r="AC7" s="66" t="n"/>
      <c r="AD7" s="66" t="n"/>
      <c r="AE7" s="66" t="n"/>
      <c r="AF7" s="66" t="n"/>
      <c r="AG7" s="66" t="n"/>
      <c r="AH7" s="66" t="n"/>
      <c r="AI7" s="66" t="n"/>
      <c r="AJ7" s="66" t="n"/>
      <c r="AK7" s="66" t="n"/>
      <c r="AL7" s="66" t="n"/>
      <c r="AM7" s="66" t="n"/>
      <c r="AN7" s="66" t="n"/>
      <c r="AO7" s="66" t="n"/>
      <c r="AP7" s="66" t="n"/>
      <c r="AQ7" s="66" t="n"/>
      <c r="AR7" s="66" t="n"/>
      <c r="AS7" s="66" t="n"/>
      <c r="AT7" s="66" t="n"/>
      <c r="AU7" s="66" t="n"/>
      <c r="AV7" s="66" t="n"/>
      <c r="AW7" s="66" t="n"/>
      <c r="AX7" s="66" t="n"/>
      <c r="AY7" s="66" t="n"/>
      <c r="AZ7" s="66" t="n"/>
      <c r="BA7" s="66" t="n"/>
      <c r="BB7" s="66" t="n"/>
      <c r="BC7" s="66" t="n"/>
      <c r="BD7" s="66" t="n"/>
      <c r="BE7" s="66" t="n"/>
      <c r="BF7" s="66" t="n"/>
      <c r="BG7" s="66" t="n"/>
      <c r="BH7" s="66" t="n"/>
      <c r="BI7" s="66" t="n"/>
      <c r="BJ7" s="66" t="n"/>
      <c r="BK7" s="66" t="n"/>
      <c r="BL7" s="66" t="n"/>
      <c r="BM7" s="66" t="n"/>
      <c r="BN7" s="66" t="n"/>
      <c r="BO7" s="66" t="n"/>
      <c r="BP7" s="66" t="n"/>
      <c r="BQ7" s="66" t="n"/>
      <c r="BR7" s="66" t="n"/>
      <c r="BS7" s="66" t="n"/>
      <c r="BT7" s="66" t="n"/>
      <c r="BU7" s="66" t="n"/>
      <c r="BV7" s="66" t="n"/>
      <c r="BW7" s="66" t="n"/>
      <c r="BX7" s="66" t="n"/>
      <c r="BY7" s="66" t="n"/>
      <c r="BZ7" s="66" t="n"/>
      <c r="CA7" s="66" t="n"/>
      <c r="CB7" s="66" t="n"/>
      <c r="CC7" s="66" t="n"/>
      <c r="CD7" s="66" t="n"/>
      <c r="CE7" s="66" t="n"/>
      <c r="CF7" s="66" t="n"/>
      <c r="CG7" s="66" t="n"/>
      <c r="CH7" s="66" t="n"/>
      <c r="CI7" s="66" t="n"/>
      <c r="CJ7" s="66" t="n"/>
      <c r="CK7" s="66" t="n"/>
      <c r="CL7" s="66" t="n"/>
      <c r="CM7" s="66" t="n"/>
      <c r="CN7" s="66" t="n"/>
      <c r="CO7" s="66" t="n"/>
      <c r="CP7" s="66" t="n"/>
      <c r="CQ7" s="66" t="n"/>
      <c r="CR7" s="66" t="n"/>
      <c r="CS7" s="66" t="n"/>
      <c r="CT7" s="66" t="n"/>
    </row>
    <row r="8" ht="55" customFormat="1" customHeight="1" s="38">
      <c r="A8" s="58" t="n">
        <v>1</v>
      </c>
      <c r="B8" s="58" t="inlineStr">
        <is>
          <t>脱贫户场窖、
小电井工程</t>
        </is>
      </c>
      <c r="C8" s="58" t="inlineStr">
        <is>
          <t>新建</t>
        </is>
      </c>
      <c r="D8" s="58" t="inlineStr">
        <is>
          <t>八珠乡</t>
        </is>
      </c>
      <c r="E8" s="59" t="inlineStr">
        <is>
          <t>新建一场一窖1处、砖砌窖6眼，其中：白塬村砖砌窖1眼，曹塬村一场一窖1处，马连掌村砖砌窖2眼，塔儿咀村砖砌窖3眼。</t>
        </is>
      </c>
      <c r="F8" s="60" t="n">
        <v>2.3</v>
      </c>
      <c r="G8" s="59" t="inlineStr">
        <is>
          <t>保障7户30人的饮水问题</t>
        </is>
      </c>
      <c r="H8" s="58" t="n">
        <v>4</v>
      </c>
      <c r="I8" s="58" t="n">
        <v>0.0007</v>
      </c>
      <c r="J8" s="58" t="n">
        <v>0.003</v>
      </c>
      <c r="K8" s="72" t="inlineStr">
        <is>
          <t>县水务局</t>
        </is>
      </c>
      <c r="L8" s="58" t="inlineStr">
        <is>
          <t>八珠乡</t>
        </is>
      </c>
      <c r="M8" s="66" t="n"/>
      <c r="N8" s="66" t="n"/>
      <c r="O8" s="66" t="n"/>
      <c r="P8" s="66" t="n"/>
      <c r="Q8" s="66" t="n"/>
      <c r="R8" s="66" t="n"/>
      <c r="S8" s="66" t="n"/>
      <c r="T8" s="66" t="n"/>
      <c r="U8" s="66" t="n"/>
      <c r="V8" s="66" t="n"/>
      <c r="W8" s="66" t="n"/>
      <c r="X8" s="66" t="n"/>
      <c r="Y8" s="66" t="n"/>
      <c r="Z8" s="66" t="n"/>
      <c r="AA8" s="66" t="n"/>
      <c r="AB8" s="66" t="n"/>
      <c r="AC8" s="66" t="n"/>
      <c r="AD8" s="66" t="n"/>
      <c r="AE8" s="66" t="n"/>
      <c r="AF8" s="66" t="n"/>
      <c r="AG8" s="66" t="n"/>
      <c r="AH8" s="66" t="n"/>
      <c r="AI8" s="66" t="n"/>
      <c r="AJ8" s="66" t="n"/>
      <c r="AK8" s="66" t="n"/>
      <c r="AL8" s="66" t="n"/>
      <c r="AM8" s="66" t="n"/>
      <c r="AN8" s="66" t="n"/>
      <c r="AO8" s="66" t="n"/>
      <c r="AP8" s="66" t="n"/>
      <c r="AQ8" s="66" t="n"/>
      <c r="AR8" s="66" t="n"/>
      <c r="AS8" s="66" t="n"/>
      <c r="AT8" s="66" t="n"/>
      <c r="AU8" s="66" t="n"/>
      <c r="AV8" s="66" t="n"/>
      <c r="AW8" s="66" t="n"/>
      <c r="AX8" s="66" t="n"/>
      <c r="AY8" s="66" t="n"/>
      <c r="AZ8" s="66" t="n"/>
      <c r="BA8" s="66" t="n"/>
      <c r="BB8" s="66" t="n"/>
      <c r="BC8" s="66" t="n"/>
      <c r="BD8" s="66" t="n"/>
      <c r="BE8" s="66" t="n"/>
      <c r="BF8" s="66" t="n"/>
      <c r="BG8" s="66" t="n"/>
      <c r="BH8" s="66" t="n"/>
      <c r="BI8" s="66" t="n"/>
      <c r="BJ8" s="66" t="n"/>
      <c r="BK8" s="66" t="n"/>
      <c r="BL8" s="66" t="n"/>
      <c r="BM8" s="66" t="n"/>
      <c r="BN8" s="66" t="n"/>
      <c r="BO8" s="66" t="n"/>
      <c r="BP8" s="66" t="n"/>
      <c r="BQ8" s="66" t="n"/>
      <c r="BR8" s="66" t="n"/>
      <c r="BS8" s="66" t="n"/>
      <c r="BT8" s="66" t="n"/>
      <c r="BU8" s="66" t="n"/>
      <c r="BV8" s="66" t="n"/>
      <c r="BW8" s="66" t="n"/>
      <c r="BX8" s="66" t="n"/>
      <c r="BY8" s="66" t="n"/>
      <c r="BZ8" s="66" t="n"/>
      <c r="CA8" s="66" t="n"/>
      <c r="CB8" s="66" t="n"/>
      <c r="CC8" s="66" t="n"/>
      <c r="CD8" s="66" t="n"/>
      <c r="CE8" s="66" t="n"/>
      <c r="CF8" s="66" t="n"/>
      <c r="CG8" s="66" t="n"/>
      <c r="CH8" s="66" t="n"/>
      <c r="CI8" s="66" t="n"/>
      <c r="CJ8" s="66" t="n"/>
      <c r="CK8" s="66" t="n"/>
      <c r="CL8" s="66" t="n"/>
      <c r="CM8" s="66" t="n"/>
      <c r="CN8" s="66" t="n"/>
      <c r="CO8" s="66" t="n"/>
      <c r="CP8" s="66" t="n"/>
      <c r="CQ8" s="66" t="n"/>
      <c r="CR8" s="66" t="n"/>
      <c r="CS8" s="66" t="n"/>
      <c r="CT8" s="66" t="n"/>
    </row>
    <row r="9" ht="49" customFormat="1" customHeight="1" s="38">
      <c r="A9" s="58" t="n">
        <v>2</v>
      </c>
      <c r="B9" s="58" t="inlineStr">
        <is>
          <t>脱贫户场窖、
小电井工程</t>
        </is>
      </c>
      <c r="C9" s="58" t="inlineStr">
        <is>
          <t>新建</t>
        </is>
      </c>
      <c r="D9" s="58" t="inlineStr">
        <is>
          <t>合道镇</t>
        </is>
      </c>
      <c r="E9" s="59" t="inlineStr">
        <is>
          <t>新建一场一窖1处（常崾岘村）</t>
        </is>
      </c>
      <c r="F9" s="60" t="n">
        <v>0.5</v>
      </c>
      <c r="G9" s="59" t="inlineStr">
        <is>
          <t>保障1户2人的饮水问题</t>
        </is>
      </c>
      <c r="H9" s="58" t="n">
        <v>1</v>
      </c>
      <c r="I9" s="58" t="n">
        <v>0.0001</v>
      </c>
      <c r="J9" s="58" t="n">
        <v>0.0002</v>
      </c>
      <c r="K9" s="72" t="inlineStr">
        <is>
          <t>县水务局</t>
        </is>
      </c>
      <c r="L9" s="58" t="inlineStr">
        <is>
          <t>合道镇</t>
        </is>
      </c>
      <c r="M9" s="66" t="n"/>
      <c r="N9" s="66" t="n"/>
      <c r="O9" s="66" t="n"/>
      <c r="P9" s="66" t="n"/>
      <c r="Q9" s="66" t="n"/>
      <c r="R9" s="66" t="n"/>
      <c r="S9" s="66" t="n"/>
      <c r="T9" s="66" t="n"/>
      <c r="U9" s="66" t="n"/>
      <c r="V9" s="66" t="n"/>
      <c r="W9" s="66" t="n"/>
      <c r="X9" s="66" t="n"/>
      <c r="Y9" s="66" t="n"/>
      <c r="Z9" s="66" t="n"/>
      <c r="AA9" s="66" t="n"/>
      <c r="AB9" s="66" t="n"/>
      <c r="AC9" s="66" t="n"/>
      <c r="AD9" s="66" t="n"/>
      <c r="AE9" s="66" t="n"/>
      <c r="AF9" s="66" t="n"/>
      <c r="AG9" s="66" t="n"/>
      <c r="AH9" s="66" t="n"/>
      <c r="AI9" s="66" t="n"/>
      <c r="AJ9" s="66" t="n"/>
      <c r="AK9" s="66" t="n"/>
      <c r="AL9" s="66" t="n"/>
      <c r="AM9" s="66" t="n"/>
      <c r="AN9" s="66" t="n"/>
      <c r="AO9" s="66" t="n"/>
      <c r="AP9" s="66" t="n"/>
      <c r="AQ9" s="66" t="n"/>
      <c r="AR9" s="66" t="n"/>
      <c r="AS9" s="66" t="n"/>
      <c r="AT9" s="66" t="n"/>
      <c r="AU9" s="66" t="n"/>
      <c r="AV9" s="66" t="n"/>
      <c r="AW9" s="66" t="n"/>
      <c r="AX9" s="66" t="n"/>
      <c r="AY9" s="66" t="n"/>
      <c r="AZ9" s="66" t="n"/>
      <c r="BA9" s="66" t="n"/>
      <c r="BB9" s="66" t="n"/>
      <c r="BC9" s="66" t="n"/>
      <c r="BD9" s="66" t="n"/>
      <c r="BE9" s="66" t="n"/>
      <c r="BF9" s="66" t="n"/>
      <c r="BG9" s="66" t="n"/>
      <c r="BH9" s="66" t="n"/>
      <c r="BI9" s="66" t="n"/>
      <c r="BJ9" s="66" t="n"/>
      <c r="BK9" s="66" t="n"/>
      <c r="BL9" s="66" t="n"/>
      <c r="BM9" s="66" t="n"/>
      <c r="BN9" s="66" t="n"/>
      <c r="BO9" s="66" t="n"/>
      <c r="BP9" s="66" t="n"/>
      <c r="BQ9" s="66" t="n"/>
      <c r="BR9" s="66" t="n"/>
      <c r="BS9" s="66" t="n"/>
      <c r="BT9" s="66" t="n"/>
      <c r="BU9" s="66" t="n"/>
      <c r="BV9" s="66" t="n"/>
      <c r="BW9" s="66" t="n"/>
      <c r="BX9" s="66" t="n"/>
      <c r="BY9" s="66" t="n"/>
      <c r="BZ9" s="66" t="n"/>
      <c r="CA9" s="66" t="n"/>
      <c r="CB9" s="66" t="n"/>
      <c r="CC9" s="66" t="n"/>
      <c r="CD9" s="66" t="n"/>
      <c r="CE9" s="66" t="n"/>
      <c r="CF9" s="66" t="n"/>
      <c r="CG9" s="66" t="n"/>
      <c r="CH9" s="66" t="n"/>
      <c r="CI9" s="66" t="n"/>
      <c r="CJ9" s="66" t="n"/>
      <c r="CK9" s="66" t="n"/>
      <c r="CL9" s="66" t="n"/>
      <c r="CM9" s="66" t="n"/>
      <c r="CN9" s="66" t="n"/>
      <c r="CO9" s="66" t="n"/>
      <c r="CP9" s="66" t="n"/>
      <c r="CQ9" s="66" t="n"/>
      <c r="CR9" s="66" t="n"/>
      <c r="CS9" s="66" t="n"/>
      <c r="CT9" s="66" t="n"/>
    </row>
    <row r="10" ht="49" customFormat="1" customHeight="1" s="38">
      <c r="A10" s="58" t="n">
        <v>3</v>
      </c>
      <c r="B10" s="58" t="inlineStr">
        <is>
          <t>脱贫户场窖、
小电井工程</t>
        </is>
      </c>
      <c r="C10" s="58" t="inlineStr">
        <is>
          <t>新建</t>
        </is>
      </c>
      <c r="D10" s="58" t="inlineStr">
        <is>
          <t>环城镇</t>
        </is>
      </c>
      <c r="E10" s="59" t="inlineStr">
        <is>
          <t>新建砖砌窖2眼，其中：宁老庄村1眼，赵小掌村1眼。</t>
        </is>
      </c>
      <c r="F10" s="60" t="n">
        <v>0.6</v>
      </c>
      <c r="G10" s="59" t="inlineStr">
        <is>
          <t>保障2户9人的饮水问题</t>
        </is>
      </c>
      <c r="H10" s="58" t="n">
        <v>2</v>
      </c>
      <c r="I10" s="58" t="n">
        <v>0.0002</v>
      </c>
      <c r="J10" s="58" t="n">
        <v>0.0009</v>
      </c>
      <c r="K10" s="72" t="inlineStr">
        <is>
          <t>县水务局</t>
        </is>
      </c>
      <c r="L10" s="58" t="inlineStr">
        <is>
          <t>环城镇</t>
        </is>
      </c>
      <c r="M10" s="66" t="n"/>
      <c r="N10" s="66" t="n"/>
      <c r="O10" s="66" t="n"/>
      <c r="P10" s="66" t="n"/>
      <c r="Q10" s="66" t="n"/>
      <c r="R10" s="66" t="n"/>
      <c r="S10" s="66" t="n"/>
      <c r="T10" s="66" t="n"/>
      <c r="U10" s="66" t="n"/>
      <c r="V10" s="66" t="n"/>
      <c r="W10" s="66" t="n"/>
      <c r="X10" s="66" t="n"/>
      <c r="Y10" s="66" t="n"/>
      <c r="Z10" s="66" t="n"/>
      <c r="AA10" s="66" t="n"/>
      <c r="AB10" s="66" t="n"/>
      <c r="AC10" s="66" t="n"/>
      <c r="AD10" s="66" t="n"/>
      <c r="AE10" s="66" t="n"/>
      <c r="AF10" s="66" t="n"/>
      <c r="AG10" s="66" t="n"/>
      <c r="AH10" s="66" t="n"/>
      <c r="AI10" s="66" t="n"/>
      <c r="AJ10" s="66" t="n"/>
      <c r="AK10" s="66" t="n"/>
      <c r="AL10" s="66" t="n"/>
      <c r="AM10" s="66" t="n"/>
      <c r="AN10" s="66" t="n"/>
      <c r="AO10" s="66" t="n"/>
      <c r="AP10" s="66" t="n"/>
      <c r="AQ10" s="66" t="n"/>
      <c r="AR10" s="66" t="n"/>
      <c r="AS10" s="66" t="n"/>
      <c r="AT10" s="66" t="n"/>
      <c r="AU10" s="66" t="n"/>
      <c r="AV10" s="66" t="n"/>
      <c r="AW10" s="66" t="n"/>
      <c r="AX10" s="66" t="n"/>
      <c r="AY10" s="66" t="n"/>
      <c r="AZ10" s="66" t="n"/>
      <c r="BA10" s="66" t="n"/>
      <c r="BB10" s="66" t="n"/>
      <c r="BC10" s="66" t="n"/>
      <c r="BD10" s="66" t="n"/>
      <c r="BE10" s="66" t="n"/>
      <c r="BF10" s="66" t="n"/>
      <c r="BG10" s="66" t="n"/>
      <c r="BH10" s="66" t="n"/>
      <c r="BI10" s="66" t="n"/>
      <c r="BJ10" s="66" t="n"/>
      <c r="BK10" s="66" t="n"/>
      <c r="BL10" s="66" t="n"/>
      <c r="BM10" s="66" t="n"/>
      <c r="BN10" s="66" t="n"/>
      <c r="BO10" s="66" t="n"/>
      <c r="BP10" s="66" t="n"/>
      <c r="BQ10" s="66" t="n"/>
      <c r="BR10" s="66" t="n"/>
      <c r="BS10" s="66" t="n"/>
      <c r="BT10" s="66" t="n"/>
      <c r="BU10" s="66" t="n"/>
      <c r="BV10" s="66" t="n"/>
      <c r="BW10" s="66" t="n"/>
      <c r="BX10" s="66" t="n"/>
      <c r="BY10" s="66" t="n"/>
      <c r="BZ10" s="66" t="n"/>
      <c r="CA10" s="66" t="n"/>
      <c r="CB10" s="66" t="n"/>
      <c r="CC10" s="66" t="n"/>
      <c r="CD10" s="66" t="n"/>
      <c r="CE10" s="66" t="n"/>
      <c r="CF10" s="66" t="n"/>
      <c r="CG10" s="66" t="n"/>
      <c r="CH10" s="66" t="n"/>
      <c r="CI10" s="66" t="n"/>
      <c r="CJ10" s="66" t="n"/>
      <c r="CK10" s="66" t="n"/>
      <c r="CL10" s="66" t="n"/>
      <c r="CM10" s="66" t="n"/>
      <c r="CN10" s="66" t="n"/>
      <c r="CO10" s="66" t="n"/>
      <c r="CP10" s="66" t="n"/>
      <c r="CQ10" s="66" t="n"/>
      <c r="CR10" s="66" t="n"/>
      <c r="CS10" s="66" t="n"/>
      <c r="CT10" s="66" t="n"/>
    </row>
    <row r="11" ht="49" customFormat="1" customHeight="1" s="38">
      <c r="A11" s="58" t="n">
        <v>4</v>
      </c>
      <c r="B11" s="58" t="inlineStr">
        <is>
          <t>脱贫户场窖、
小电井工程</t>
        </is>
      </c>
      <c r="C11" s="58" t="inlineStr">
        <is>
          <t>新建</t>
        </is>
      </c>
      <c r="D11" s="58" t="inlineStr">
        <is>
          <t>罗山川乡</t>
        </is>
      </c>
      <c r="E11" s="59" t="inlineStr">
        <is>
          <t>新建砖砌窖1眼（陈渠子村）</t>
        </is>
      </c>
      <c r="F11" s="60" t="n">
        <v>0.3</v>
      </c>
      <c r="G11" s="59" t="inlineStr">
        <is>
          <t>保障1户5人的饮水问题</t>
        </is>
      </c>
      <c r="H11" s="58" t="n">
        <v>1</v>
      </c>
      <c r="I11" s="58" t="n">
        <v>0.0001</v>
      </c>
      <c r="J11" s="58" t="n">
        <v>0.0005</v>
      </c>
      <c r="K11" s="72" t="inlineStr">
        <is>
          <t>县水务局</t>
        </is>
      </c>
      <c r="L11" s="58" t="inlineStr">
        <is>
          <t>罗山川乡</t>
        </is>
      </c>
      <c r="M11" s="66" t="n"/>
      <c r="N11" s="66" t="n"/>
      <c r="O11" s="66" t="n"/>
      <c r="P11" s="66" t="n"/>
      <c r="Q11" s="66" t="n"/>
      <c r="R11" s="66" t="n"/>
      <c r="S11" s="66" t="n"/>
      <c r="T11" s="66" t="n"/>
      <c r="U11" s="66" t="n"/>
      <c r="V11" s="66" t="n"/>
      <c r="W11" s="66" t="n"/>
      <c r="X11" s="66" t="n"/>
      <c r="Y11" s="66" t="n"/>
      <c r="Z11" s="66" t="n"/>
      <c r="AA11" s="66" t="n"/>
      <c r="AB11" s="66" t="n"/>
      <c r="AC11" s="66" t="n"/>
      <c r="AD11" s="66" t="n"/>
      <c r="AE11" s="66" t="n"/>
      <c r="AF11" s="66" t="n"/>
      <c r="AG11" s="66" t="n"/>
      <c r="AH11" s="66" t="n"/>
      <c r="AI11" s="66" t="n"/>
      <c r="AJ11" s="66" t="n"/>
      <c r="AK11" s="66" t="n"/>
      <c r="AL11" s="66" t="n"/>
      <c r="AM11" s="66" t="n"/>
      <c r="AN11" s="66" t="n"/>
      <c r="AO11" s="66" t="n"/>
      <c r="AP11" s="66" t="n"/>
      <c r="AQ11" s="66" t="n"/>
      <c r="AR11" s="66" t="n"/>
      <c r="AS11" s="66" t="n"/>
      <c r="AT11" s="66" t="n"/>
      <c r="AU11" s="66" t="n"/>
      <c r="AV11" s="66" t="n"/>
      <c r="AW11" s="66" t="n"/>
      <c r="AX11" s="66" t="n"/>
      <c r="AY11" s="66" t="n"/>
      <c r="AZ11" s="66" t="n"/>
      <c r="BA11" s="66" t="n"/>
      <c r="BB11" s="66" t="n"/>
      <c r="BC11" s="66" t="n"/>
      <c r="BD11" s="66" t="n"/>
      <c r="BE11" s="66" t="n"/>
      <c r="BF11" s="66" t="n"/>
      <c r="BG11" s="66" t="n"/>
      <c r="BH11" s="66" t="n"/>
      <c r="BI11" s="66" t="n"/>
      <c r="BJ11" s="66" t="n"/>
      <c r="BK11" s="66" t="n"/>
      <c r="BL11" s="66" t="n"/>
      <c r="BM11" s="66" t="n"/>
      <c r="BN11" s="66" t="n"/>
      <c r="BO11" s="66" t="n"/>
      <c r="BP11" s="66" t="n"/>
      <c r="BQ11" s="66" t="n"/>
      <c r="BR11" s="66" t="n"/>
      <c r="BS11" s="66" t="n"/>
      <c r="BT11" s="66" t="n"/>
      <c r="BU11" s="66" t="n"/>
      <c r="BV11" s="66" t="n"/>
      <c r="BW11" s="66" t="n"/>
      <c r="BX11" s="66" t="n"/>
      <c r="BY11" s="66" t="n"/>
      <c r="BZ11" s="66" t="n"/>
      <c r="CA11" s="66" t="n"/>
      <c r="CB11" s="66" t="n"/>
      <c r="CC11" s="66" t="n"/>
      <c r="CD11" s="66" t="n"/>
      <c r="CE11" s="66" t="n"/>
      <c r="CF11" s="66" t="n"/>
      <c r="CG11" s="66" t="n"/>
      <c r="CH11" s="66" t="n"/>
      <c r="CI11" s="66" t="n"/>
      <c r="CJ11" s="66" t="n"/>
      <c r="CK11" s="66" t="n"/>
      <c r="CL11" s="66" t="n"/>
      <c r="CM11" s="66" t="n"/>
      <c r="CN11" s="66" t="n"/>
      <c r="CO11" s="66" t="n"/>
      <c r="CP11" s="66" t="n"/>
      <c r="CQ11" s="66" t="n"/>
      <c r="CR11" s="66" t="n"/>
      <c r="CS11" s="66" t="n"/>
      <c r="CT11" s="66" t="n"/>
    </row>
    <row r="12" ht="49" customFormat="1" customHeight="1" s="38">
      <c r="A12" s="58" t="n">
        <v>5</v>
      </c>
      <c r="B12" s="58" t="inlineStr">
        <is>
          <t>脱贫户场窖、
小电井工程</t>
        </is>
      </c>
      <c r="C12" s="58" t="inlineStr">
        <is>
          <t>新建</t>
        </is>
      </c>
      <c r="D12" s="58" t="inlineStr">
        <is>
          <t>毛井镇</t>
        </is>
      </c>
      <c r="E12" s="59" t="inlineStr">
        <is>
          <t>新建砖砌窖2眼、集流场1处，其中：红土咀村砖砌窖2眼，大户掌村集流场1处。</t>
        </is>
      </c>
      <c r="F12" s="60" t="n">
        <v>0.8</v>
      </c>
      <c r="G12" s="59" t="inlineStr">
        <is>
          <t>保障3户11人的饮水问题</t>
        </is>
      </c>
      <c r="H12" s="58" t="n">
        <v>2</v>
      </c>
      <c r="I12" s="58" t="n">
        <v>0.0003</v>
      </c>
      <c r="J12" s="58" t="n">
        <v>0.0011</v>
      </c>
      <c r="K12" s="72" t="inlineStr">
        <is>
          <t>县水务局</t>
        </is>
      </c>
      <c r="L12" s="58" t="inlineStr">
        <is>
          <t>毛井镇</t>
        </is>
      </c>
      <c r="M12" s="66" t="n"/>
      <c r="N12" s="66" t="n"/>
      <c r="O12" s="66" t="n"/>
      <c r="P12" s="66" t="n"/>
      <c r="Q12" s="66" t="n"/>
      <c r="R12" s="66" t="n"/>
      <c r="S12" s="66" t="n"/>
      <c r="T12" s="66" t="n"/>
      <c r="U12" s="66" t="n"/>
      <c r="V12" s="66" t="n"/>
      <c r="W12" s="66" t="n"/>
      <c r="X12" s="66" t="n"/>
      <c r="Y12" s="66" t="n"/>
      <c r="Z12" s="66" t="n"/>
      <c r="AA12" s="66" t="n"/>
      <c r="AB12" s="66" t="n"/>
      <c r="AC12" s="66" t="n"/>
      <c r="AD12" s="66" t="n"/>
      <c r="AE12" s="66" t="n"/>
      <c r="AF12" s="66" t="n"/>
      <c r="AG12" s="66" t="n"/>
      <c r="AH12" s="66" t="n"/>
      <c r="AI12" s="66" t="n"/>
      <c r="AJ12" s="66" t="n"/>
      <c r="AK12" s="66" t="n"/>
      <c r="AL12" s="66" t="n"/>
      <c r="AM12" s="66" t="n"/>
      <c r="AN12" s="66" t="n"/>
      <c r="AO12" s="66" t="n"/>
      <c r="AP12" s="66" t="n"/>
      <c r="AQ12" s="66" t="n"/>
      <c r="AR12" s="66" t="n"/>
      <c r="AS12" s="66" t="n"/>
      <c r="AT12" s="66" t="n"/>
      <c r="AU12" s="66" t="n"/>
      <c r="AV12" s="66" t="n"/>
      <c r="AW12" s="66" t="n"/>
      <c r="AX12" s="66" t="n"/>
      <c r="AY12" s="66" t="n"/>
      <c r="AZ12" s="66" t="n"/>
      <c r="BA12" s="66" t="n"/>
      <c r="BB12" s="66" t="n"/>
      <c r="BC12" s="66" t="n"/>
      <c r="BD12" s="66" t="n"/>
      <c r="BE12" s="66" t="n"/>
      <c r="BF12" s="66" t="n"/>
      <c r="BG12" s="66" t="n"/>
      <c r="BH12" s="66" t="n"/>
      <c r="BI12" s="66" t="n"/>
      <c r="BJ12" s="66" t="n"/>
      <c r="BK12" s="66" t="n"/>
      <c r="BL12" s="66" t="n"/>
      <c r="BM12" s="66" t="n"/>
      <c r="BN12" s="66" t="n"/>
      <c r="BO12" s="66" t="n"/>
      <c r="BP12" s="66" t="n"/>
      <c r="BQ12" s="66" t="n"/>
      <c r="BR12" s="66" t="n"/>
      <c r="BS12" s="66" t="n"/>
      <c r="BT12" s="66" t="n"/>
      <c r="BU12" s="66" t="n"/>
      <c r="BV12" s="66" t="n"/>
      <c r="BW12" s="66" t="n"/>
      <c r="BX12" s="66" t="n"/>
      <c r="BY12" s="66" t="n"/>
      <c r="BZ12" s="66" t="n"/>
      <c r="CA12" s="66" t="n"/>
      <c r="CB12" s="66" t="n"/>
      <c r="CC12" s="66" t="n"/>
      <c r="CD12" s="66" t="n"/>
      <c r="CE12" s="66" t="n"/>
      <c r="CF12" s="66" t="n"/>
      <c r="CG12" s="66" t="n"/>
      <c r="CH12" s="66" t="n"/>
      <c r="CI12" s="66" t="n"/>
      <c r="CJ12" s="66" t="n"/>
      <c r="CK12" s="66" t="n"/>
      <c r="CL12" s="66" t="n"/>
      <c r="CM12" s="66" t="n"/>
      <c r="CN12" s="66" t="n"/>
      <c r="CO12" s="66" t="n"/>
      <c r="CP12" s="66" t="n"/>
      <c r="CQ12" s="66" t="n"/>
      <c r="CR12" s="66" t="n"/>
      <c r="CS12" s="66" t="n"/>
      <c r="CT12" s="66" t="n"/>
    </row>
    <row r="13" ht="55" customFormat="1" customHeight="1" s="38">
      <c r="A13" s="58" t="n">
        <v>6</v>
      </c>
      <c r="B13" s="58" t="inlineStr">
        <is>
          <t>脱贫户场窖、
小电井工程</t>
        </is>
      </c>
      <c r="C13" s="58" t="inlineStr">
        <is>
          <t>新建</t>
        </is>
      </c>
      <c r="D13" s="58" t="inlineStr">
        <is>
          <t>秦团庄乡</t>
        </is>
      </c>
      <c r="E13" s="59" t="inlineStr">
        <is>
          <t>新建一场一窖15处、砖砌窖4眼、集流场3处，其中：大天子村一场一窖4处；南掌堡子村一场一窖11处、砖砌窖1眼、集流场2处；秦团庄村砖砌窖1眼；王团庄村砖砌窖2眼；新峁村集流场1处。</t>
        </is>
      </c>
      <c r="F13" s="60" t="n">
        <v>9.300000000000001</v>
      </c>
      <c r="G13" s="59" t="inlineStr">
        <is>
          <t>保障22户96人的饮水问题</t>
        </is>
      </c>
      <c r="H13" s="58" t="n">
        <v>5</v>
      </c>
      <c r="I13" s="58" t="n">
        <v>0.0022</v>
      </c>
      <c r="J13" s="58" t="n">
        <v>0.009599999999999999</v>
      </c>
      <c r="K13" s="72" t="inlineStr">
        <is>
          <t>县水务局</t>
        </is>
      </c>
      <c r="L13" s="58" t="inlineStr">
        <is>
          <t>秦团庄乡</t>
        </is>
      </c>
      <c r="M13" s="66" t="n"/>
      <c r="N13" s="66" t="n"/>
      <c r="O13" s="66" t="n"/>
      <c r="P13" s="66" t="n"/>
      <c r="Q13" s="66" t="n"/>
      <c r="R13" s="66" t="n"/>
      <c r="S13" s="66" t="n"/>
      <c r="T13" s="66" t="n"/>
      <c r="U13" s="66" t="n"/>
      <c r="V13" s="66" t="n"/>
      <c r="W13" s="66" t="n"/>
      <c r="X13" s="66" t="n"/>
      <c r="Y13" s="66" t="n"/>
      <c r="Z13" s="66" t="n"/>
      <c r="AA13" s="66" t="n"/>
      <c r="AB13" s="66" t="n"/>
      <c r="AC13" s="66" t="n"/>
      <c r="AD13" s="66" t="n"/>
      <c r="AE13" s="66" t="n"/>
      <c r="AF13" s="66" t="n"/>
      <c r="AG13" s="66" t="n"/>
      <c r="AH13" s="66" t="n"/>
      <c r="AI13" s="66" t="n"/>
      <c r="AJ13" s="66" t="n"/>
      <c r="AK13" s="66" t="n"/>
      <c r="AL13" s="66" t="n"/>
      <c r="AM13" s="66" t="n"/>
      <c r="AN13" s="66" t="n"/>
      <c r="AO13" s="66" t="n"/>
      <c r="AP13" s="66" t="n"/>
      <c r="AQ13" s="66" t="n"/>
      <c r="AR13" s="66" t="n"/>
      <c r="AS13" s="66" t="n"/>
      <c r="AT13" s="66" t="n"/>
      <c r="AU13" s="66" t="n"/>
      <c r="AV13" s="66" t="n"/>
      <c r="AW13" s="66" t="n"/>
      <c r="AX13" s="66" t="n"/>
      <c r="AY13" s="66" t="n"/>
      <c r="AZ13" s="66" t="n"/>
      <c r="BA13" s="66" t="n"/>
      <c r="BB13" s="66" t="n"/>
      <c r="BC13" s="66" t="n"/>
      <c r="BD13" s="66" t="n"/>
      <c r="BE13" s="66" t="n"/>
      <c r="BF13" s="66" t="n"/>
      <c r="BG13" s="66" t="n"/>
      <c r="BH13" s="66" t="n"/>
      <c r="BI13" s="66" t="n"/>
      <c r="BJ13" s="66" t="n"/>
      <c r="BK13" s="66" t="n"/>
      <c r="BL13" s="66" t="n"/>
      <c r="BM13" s="66" t="n"/>
      <c r="BN13" s="66" t="n"/>
      <c r="BO13" s="66" t="n"/>
      <c r="BP13" s="66" t="n"/>
      <c r="BQ13" s="66" t="n"/>
      <c r="BR13" s="66" t="n"/>
      <c r="BS13" s="66" t="n"/>
      <c r="BT13" s="66" t="n"/>
      <c r="BU13" s="66" t="n"/>
      <c r="BV13" s="66" t="n"/>
      <c r="BW13" s="66" t="n"/>
      <c r="BX13" s="66" t="n"/>
      <c r="BY13" s="66" t="n"/>
      <c r="BZ13" s="66" t="n"/>
      <c r="CA13" s="66" t="n"/>
      <c r="CB13" s="66" t="n"/>
      <c r="CC13" s="66" t="n"/>
      <c r="CD13" s="66" t="n"/>
      <c r="CE13" s="66" t="n"/>
      <c r="CF13" s="66" t="n"/>
      <c r="CG13" s="66" t="n"/>
      <c r="CH13" s="66" t="n"/>
      <c r="CI13" s="66" t="n"/>
      <c r="CJ13" s="66" t="n"/>
      <c r="CK13" s="66" t="n"/>
      <c r="CL13" s="66" t="n"/>
      <c r="CM13" s="66" t="n"/>
      <c r="CN13" s="66" t="n"/>
      <c r="CO13" s="66" t="n"/>
      <c r="CP13" s="66" t="n"/>
      <c r="CQ13" s="66" t="n"/>
      <c r="CR13" s="66" t="n"/>
      <c r="CS13" s="66" t="n"/>
      <c r="CT13" s="66" t="n"/>
    </row>
    <row r="14" ht="55" customFormat="1" customHeight="1" s="38">
      <c r="A14" s="58" t="n">
        <v>7</v>
      </c>
      <c r="B14" s="58" t="inlineStr">
        <is>
          <t>脱贫户场窖、
小电井工程</t>
        </is>
      </c>
      <c r="C14" s="58" t="inlineStr">
        <is>
          <t>新建</t>
        </is>
      </c>
      <c r="D14" s="58" t="inlineStr">
        <is>
          <t>山城乡</t>
        </is>
      </c>
      <c r="E14" s="59" t="inlineStr">
        <is>
          <t>新建一场一窖2处（冯家沟村）</t>
        </is>
      </c>
      <c r="F14" s="60" t="n">
        <v>1</v>
      </c>
      <c r="G14" s="59" t="inlineStr">
        <is>
          <t>保障2户11人的饮水问题</t>
        </is>
      </c>
      <c r="H14" s="58" t="n">
        <v>1</v>
      </c>
      <c r="I14" s="58" t="n">
        <v>0.0002</v>
      </c>
      <c r="J14" s="58" t="n">
        <v>0.0011</v>
      </c>
      <c r="K14" s="72" t="inlineStr">
        <is>
          <t>县水务局</t>
        </is>
      </c>
      <c r="L14" s="58" t="inlineStr">
        <is>
          <t>山城乡</t>
        </is>
      </c>
      <c r="M14" s="66" t="n"/>
      <c r="N14" s="66" t="n"/>
      <c r="O14" s="66" t="n"/>
      <c r="P14" s="66" t="n"/>
      <c r="Q14" s="66" t="n"/>
      <c r="R14" s="66" t="n"/>
      <c r="S14" s="66" t="n"/>
      <c r="T14" s="66" t="n"/>
      <c r="U14" s="66" t="n"/>
      <c r="V14" s="66" t="n"/>
      <c r="W14" s="66" t="n"/>
      <c r="X14" s="66" t="n"/>
      <c r="Y14" s="66" t="n"/>
      <c r="Z14" s="66" t="n"/>
      <c r="AA14" s="66" t="n"/>
      <c r="AB14" s="66" t="n"/>
      <c r="AC14" s="66" t="n"/>
      <c r="AD14" s="66" t="n"/>
      <c r="AE14" s="66" t="n"/>
      <c r="AF14" s="66" t="n"/>
      <c r="AG14" s="66" t="n"/>
      <c r="AH14" s="66" t="n"/>
      <c r="AI14" s="66" t="n"/>
      <c r="AJ14" s="66" t="n"/>
      <c r="AK14" s="66" t="n"/>
      <c r="AL14" s="66" t="n"/>
      <c r="AM14" s="66" t="n"/>
      <c r="AN14" s="66" t="n"/>
      <c r="AO14" s="66" t="n"/>
      <c r="AP14" s="66" t="n"/>
      <c r="AQ14" s="66" t="n"/>
      <c r="AR14" s="66" t="n"/>
      <c r="AS14" s="66" t="n"/>
      <c r="AT14" s="66" t="n"/>
      <c r="AU14" s="66" t="n"/>
      <c r="AV14" s="66" t="n"/>
      <c r="AW14" s="66" t="n"/>
      <c r="AX14" s="66" t="n"/>
      <c r="AY14" s="66" t="n"/>
      <c r="AZ14" s="66" t="n"/>
      <c r="BA14" s="66" t="n"/>
      <c r="BB14" s="66" t="n"/>
      <c r="BC14" s="66" t="n"/>
      <c r="BD14" s="66" t="n"/>
      <c r="BE14" s="66" t="n"/>
      <c r="BF14" s="66" t="n"/>
      <c r="BG14" s="66" t="n"/>
      <c r="BH14" s="66" t="n"/>
      <c r="BI14" s="66" t="n"/>
      <c r="BJ14" s="66" t="n"/>
      <c r="BK14" s="66" t="n"/>
      <c r="BL14" s="66" t="n"/>
      <c r="BM14" s="66" t="n"/>
      <c r="BN14" s="66" t="n"/>
      <c r="BO14" s="66" t="n"/>
      <c r="BP14" s="66" t="n"/>
      <c r="BQ14" s="66" t="n"/>
      <c r="BR14" s="66" t="n"/>
      <c r="BS14" s="66" t="n"/>
      <c r="BT14" s="66" t="n"/>
      <c r="BU14" s="66" t="n"/>
      <c r="BV14" s="66" t="n"/>
      <c r="BW14" s="66" t="n"/>
      <c r="BX14" s="66" t="n"/>
      <c r="BY14" s="66" t="n"/>
      <c r="BZ14" s="66" t="n"/>
      <c r="CA14" s="66" t="n"/>
      <c r="CB14" s="66" t="n"/>
      <c r="CC14" s="66" t="n"/>
      <c r="CD14" s="66" t="n"/>
      <c r="CE14" s="66" t="n"/>
      <c r="CF14" s="66" t="n"/>
      <c r="CG14" s="66" t="n"/>
      <c r="CH14" s="66" t="n"/>
      <c r="CI14" s="66" t="n"/>
      <c r="CJ14" s="66" t="n"/>
      <c r="CK14" s="66" t="n"/>
      <c r="CL14" s="66" t="n"/>
      <c r="CM14" s="66" t="n"/>
      <c r="CN14" s="66" t="n"/>
      <c r="CO14" s="66" t="n"/>
      <c r="CP14" s="66" t="n"/>
      <c r="CQ14" s="66" t="n"/>
      <c r="CR14" s="66" t="n"/>
      <c r="CS14" s="66" t="n"/>
      <c r="CT14" s="66" t="n"/>
    </row>
    <row r="15" ht="55" customFormat="1" customHeight="1" s="38">
      <c r="A15" s="58" t="n">
        <v>8</v>
      </c>
      <c r="B15" s="58" t="inlineStr">
        <is>
          <t>脱贫户场窖、
小电井工程</t>
        </is>
      </c>
      <c r="C15" s="58" t="inlineStr">
        <is>
          <t>新建</t>
        </is>
      </c>
      <c r="D15" s="58" t="inlineStr">
        <is>
          <t>甜水镇</t>
        </is>
      </c>
      <c r="E15" s="59" t="inlineStr">
        <is>
          <t>新建一场一窖1处（何塬村）</t>
        </is>
      </c>
      <c r="F15" s="60" t="n">
        <v>0.5</v>
      </c>
      <c r="G15" s="59" t="inlineStr">
        <is>
          <t>保障1户5人的饮水问题</t>
        </is>
      </c>
      <c r="H15" s="58" t="n">
        <v>1</v>
      </c>
      <c r="I15" s="58" t="n">
        <v>0.0001</v>
      </c>
      <c r="J15" s="58" t="n">
        <v>0.0005</v>
      </c>
      <c r="K15" s="72" t="inlineStr">
        <is>
          <t>县水务局</t>
        </is>
      </c>
      <c r="L15" s="58" t="inlineStr">
        <is>
          <t>甜水镇</t>
        </is>
      </c>
      <c r="M15" s="66" t="n"/>
      <c r="N15" s="66" t="n"/>
      <c r="O15" s="66" t="n"/>
      <c r="P15" s="66" t="n"/>
      <c r="Q15" s="66" t="n"/>
      <c r="R15" s="66" t="n"/>
      <c r="S15" s="66" t="n"/>
      <c r="T15" s="66" t="n"/>
      <c r="U15" s="66" t="n"/>
      <c r="V15" s="66" t="n"/>
      <c r="W15" s="66" t="n"/>
      <c r="X15" s="66" t="n"/>
      <c r="Y15" s="66" t="n"/>
      <c r="Z15" s="66" t="n"/>
      <c r="AA15" s="66" t="n"/>
      <c r="AB15" s="66" t="n"/>
      <c r="AC15" s="66" t="n"/>
      <c r="AD15" s="66" t="n"/>
      <c r="AE15" s="66" t="n"/>
      <c r="AF15" s="66" t="n"/>
      <c r="AG15" s="66" t="n"/>
      <c r="AH15" s="66" t="n"/>
      <c r="AI15" s="66" t="n"/>
      <c r="AJ15" s="66" t="n"/>
      <c r="AK15" s="66" t="n"/>
      <c r="AL15" s="66" t="n"/>
      <c r="AM15" s="66" t="n"/>
      <c r="AN15" s="66" t="n"/>
      <c r="AO15" s="66" t="n"/>
      <c r="AP15" s="66" t="n"/>
      <c r="AQ15" s="66" t="n"/>
      <c r="AR15" s="66" t="n"/>
      <c r="AS15" s="66" t="n"/>
      <c r="AT15" s="66" t="n"/>
      <c r="AU15" s="66" t="n"/>
      <c r="AV15" s="66" t="n"/>
      <c r="AW15" s="66" t="n"/>
      <c r="AX15" s="66" t="n"/>
      <c r="AY15" s="66" t="n"/>
      <c r="AZ15" s="66" t="n"/>
      <c r="BA15" s="66" t="n"/>
      <c r="BB15" s="66" t="n"/>
      <c r="BC15" s="66" t="n"/>
      <c r="BD15" s="66" t="n"/>
      <c r="BE15" s="66" t="n"/>
      <c r="BF15" s="66" t="n"/>
      <c r="BG15" s="66" t="n"/>
      <c r="BH15" s="66" t="n"/>
      <c r="BI15" s="66" t="n"/>
      <c r="BJ15" s="66" t="n"/>
      <c r="BK15" s="66" t="n"/>
      <c r="BL15" s="66" t="n"/>
      <c r="BM15" s="66" t="n"/>
      <c r="BN15" s="66" t="n"/>
      <c r="BO15" s="66" t="n"/>
      <c r="BP15" s="66" t="n"/>
      <c r="BQ15" s="66" t="n"/>
      <c r="BR15" s="66" t="n"/>
      <c r="BS15" s="66" t="n"/>
      <c r="BT15" s="66" t="n"/>
      <c r="BU15" s="66" t="n"/>
      <c r="BV15" s="66" t="n"/>
      <c r="BW15" s="66" t="n"/>
      <c r="BX15" s="66" t="n"/>
      <c r="BY15" s="66" t="n"/>
      <c r="BZ15" s="66" t="n"/>
      <c r="CA15" s="66" t="n"/>
      <c r="CB15" s="66" t="n"/>
      <c r="CC15" s="66" t="n"/>
      <c r="CD15" s="66" t="n"/>
      <c r="CE15" s="66" t="n"/>
      <c r="CF15" s="66" t="n"/>
      <c r="CG15" s="66" t="n"/>
      <c r="CH15" s="66" t="n"/>
      <c r="CI15" s="66" t="n"/>
      <c r="CJ15" s="66" t="n"/>
      <c r="CK15" s="66" t="n"/>
      <c r="CL15" s="66" t="n"/>
      <c r="CM15" s="66" t="n"/>
      <c r="CN15" s="66" t="n"/>
      <c r="CO15" s="66" t="n"/>
      <c r="CP15" s="66" t="n"/>
      <c r="CQ15" s="66" t="n"/>
      <c r="CR15" s="66" t="n"/>
      <c r="CS15" s="66" t="n"/>
      <c r="CT15" s="66" t="n"/>
    </row>
    <row r="16" ht="55" customFormat="1" customHeight="1" s="38">
      <c r="A16" s="58" t="n">
        <v>9</v>
      </c>
      <c r="B16" s="58" t="inlineStr">
        <is>
          <t>脱贫户场窖、
小电井工程</t>
        </is>
      </c>
      <c r="C16" s="58" t="inlineStr">
        <is>
          <t>新建</t>
        </is>
      </c>
      <c r="D16" s="58" t="inlineStr">
        <is>
          <t>演武乡</t>
        </is>
      </c>
      <c r="E16" s="59" t="inlineStr">
        <is>
          <t>新建砖砌窖33眼（黒泉河村）</t>
        </is>
      </c>
      <c r="F16" s="60" t="n">
        <v>9.9</v>
      </c>
      <c r="G16" s="59" t="inlineStr">
        <is>
          <t>保障33户168人的饮水问题</t>
        </is>
      </c>
      <c r="H16" s="58" t="n">
        <v>1</v>
      </c>
      <c r="I16" s="58" t="n">
        <v>0.0033</v>
      </c>
      <c r="J16" s="58" t="n">
        <v>0.0168</v>
      </c>
      <c r="K16" s="72" t="inlineStr">
        <is>
          <t>县水务局</t>
        </is>
      </c>
      <c r="L16" s="58" t="inlineStr">
        <is>
          <t>演武乡</t>
        </is>
      </c>
      <c r="M16" s="66" t="n"/>
      <c r="N16" s="66" t="n"/>
      <c r="O16" s="66" t="n"/>
      <c r="P16" s="66" t="n"/>
      <c r="Q16" s="66" t="n"/>
      <c r="R16" s="66" t="n"/>
      <c r="S16" s="66" t="n"/>
      <c r="T16" s="66" t="n"/>
      <c r="U16" s="66" t="n"/>
      <c r="V16" s="66" t="n"/>
      <c r="W16" s="66" t="n"/>
      <c r="X16" s="66" t="n"/>
      <c r="Y16" s="66" t="n"/>
      <c r="Z16" s="66" t="n"/>
      <c r="AA16" s="66" t="n"/>
      <c r="AB16" s="66" t="n"/>
      <c r="AC16" s="66" t="n"/>
      <c r="AD16" s="66" t="n"/>
      <c r="AE16" s="66" t="n"/>
      <c r="AF16" s="66" t="n"/>
      <c r="AG16" s="66" t="n"/>
      <c r="AH16" s="66" t="n"/>
      <c r="AI16" s="66" t="n"/>
      <c r="AJ16" s="66" t="n"/>
      <c r="AK16" s="66" t="n"/>
      <c r="AL16" s="66" t="n"/>
      <c r="AM16" s="66" t="n"/>
      <c r="AN16" s="66" t="n"/>
      <c r="AO16" s="66" t="n"/>
      <c r="AP16" s="66" t="n"/>
      <c r="AQ16" s="66" t="n"/>
      <c r="AR16" s="66" t="n"/>
      <c r="AS16" s="66" t="n"/>
      <c r="AT16" s="66" t="n"/>
      <c r="AU16" s="66" t="n"/>
      <c r="AV16" s="66" t="n"/>
      <c r="AW16" s="66" t="n"/>
      <c r="AX16" s="66" t="n"/>
      <c r="AY16" s="66" t="n"/>
      <c r="AZ16" s="66" t="n"/>
      <c r="BA16" s="66" t="n"/>
      <c r="BB16" s="66" t="n"/>
      <c r="BC16" s="66" t="n"/>
      <c r="BD16" s="66" t="n"/>
      <c r="BE16" s="66" t="n"/>
      <c r="BF16" s="66" t="n"/>
      <c r="BG16" s="66" t="n"/>
      <c r="BH16" s="66" t="n"/>
      <c r="BI16" s="66" t="n"/>
      <c r="BJ16" s="66" t="n"/>
      <c r="BK16" s="66" t="n"/>
      <c r="BL16" s="66" t="n"/>
      <c r="BM16" s="66" t="n"/>
      <c r="BN16" s="66" t="n"/>
      <c r="BO16" s="66" t="n"/>
      <c r="BP16" s="66" t="n"/>
      <c r="BQ16" s="66" t="n"/>
      <c r="BR16" s="66" t="n"/>
      <c r="BS16" s="66" t="n"/>
      <c r="BT16" s="66" t="n"/>
      <c r="BU16" s="66" t="n"/>
      <c r="BV16" s="66" t="n"/>
      <c r="BW16" s="66" t="n"/>
      <c r="BX16" s="66" t="n"/>
      <c r="BY16" s="66" t="n"/>
      <c r="BZ16" s="66" t="n"/>
      <c r="CA16" s="66" t="n"/>
      <c r="CB16" s="66" t="n"/>
      <c r="CC16" s="66" t="n"/>
      <c r="CD16" s="66" t="n"/>
      <c r="CE16" s="66" t="n"/>
      <c r="CF16" s="66" t="n"/>
      <c r="CG16" s="66" t="n"/>
      <c r="CH16" s="66" t="n"/>
      <c r="CI16" s="66" t="n"/>
      <c r="CJ16" s="66" t="n"/>
      <c r="CK16" s="66" t="n"/>
      <c r="CL16" s="66" t="n"/>
      <c r="CM16" s="66" t="n"/>
      <c r="CN16" s="66" t="n"/>
      <c r="CO16" s="66" t="n"/>
      <c r="CP16" s="66" t="n"/>
      <c r="CQ16" s="66" t="n"/>
      <c r="CR16" s="66" t="n"/>
      <c r="CS16" s="66" t="n"/>
      <c r="CT16" s="66" t="n"/>
    </row>
    <row r="17" ht="80" customFormat="1" customHeight="1" s="40">
      <c r="A17" s="61" t="inlineStr">
        <is>
          <t>二</t>
        </is>
      </c>
      <c r="B17" s="54" t="inlineStr">
        <is>
          <t>环县木钵镇农村供水水源提升工程</t>
        </is>
      </c>
      <c r="C17" s="54" t="inlineStr">
        <is>
          <t>新建</t>
        </is>
      </c>
      <c r="D17" s="54" t="inlineStr">
        <is>
          <t>木钵镇、曲子镇</t>
        </is>
      </c>
      <c r="E17" s="55" t="inlineStr">
        <is>
          <t>新建200m³原水池1座、400m³清水池1座，安装反渗透设备1套，新建钢筋混凝土泵坑1座、排水沟30m；扩建厂房491.04㎡；电缆沟40m，埋设电缆30m，DN400钢带双臂波纹排水管20m，DN200PE链接管道85m，DN110PE供水管25m，新建机井观察井1座；检查井2座；新建室外C20混凝土道路25m。（总投资428万元，本次安排186.8万元）</t>
        </is>
      </c>
      <c r="F17" s="54" t="n">
        <v>186.8</v>
      </c>
      <c r="G17" s="55" t="inlineStr">
        <is>
          <t>解决2个乡镇11个行政村54个自然村18569人的夏季高峰期用水问题。</t>
        </is>
      </c>
      <c r="H17" s="54" t="n">
        <v>11</v>
      </c>
      <c r="I17" s="73" t="n">
        <v>0.462</v>
      </c>
      <c r="J17" s="54" t="n">
        <v>1.85</v>
      </c>
      <c r="K17" s="74" t="inlineStr">
        <is>
          <t>县水务局</t>
        </is>
      </c>
      <c r="L17" s="54" t="inlineStr">
        <is>
          <t>自来水
公司</t>
        </is>
      </c>
      <c r="M17" s="67" t="n"/>
      <c r="N17" s="67" t="n"/>
      <c r="O17" s="67" t="n"/>
      <c r="P17" s="67" t="n"/>
      <c r="Q17" s="67" t="n"/>
      <c r="R17" s="67" t="n"/>
      <c r="S17" s="67" t="n"/>
      <c r="T17" s="67" t="n"/>
      <c r="U17" s="67" t="n"/>
      <c r="V17" s="67" t="n"/>
      <c r="W17" s="67" t="n"/>
      <c r="X17" s="67" t="n"/>
      <c r="Y17" s="67" t="n"/>
      <c r="Z17" s="67" t="n"/>
      <c r="AA17" s="67" t="n"/>
      <c r="AB17" s="67" t="n"/>
      <c r="AC17" s="67" t="n"/>
      <c r="AD17" s="67" t="n"/>
      <c r="AE17" s="67" t="n"/>
      <c r="AF17" s="67" t="n"/>
      <c r="AG17" s="67" t="n"/>
      <c r="AH17" s="67" t="n"/>
      <c r="AI17" s="67" t="n"/>
      <c r="AJ17" s="67" t="n"/>
      <c r="AK17" s="67" t="n"/>
      <c r="AL17" s="67" t="n"/>
      <c r="AM17" s="67" t="n"/>
      <c r="AN17" s="67" t="n"/>
      <c r="AO17" s="67" t="n"/>
      <c r="AP17" s="67" t="n"/>
      <c r="AQ17" s="67" t="n"/>
      <c r="AR17" s="67" t="n"/>
      <c r="AS17" s="67" t="n"/>
      <c r="AT17" s="67" t="n"/>
      <c r="AU17" s="67" t="n"/>
      <c r="AV17" s="67" t="n"/>
      <c r="AW17" s="67" t="n"/>
      <c r="AX17" s="67" t="n"/>
      <c r="AY17" s="67" t="n"/>
      <c r="AZ17" s="67" t="n"/>
      <c r="BA17" s="67" t="n"/>
      <c r="BB17" s="67" t="n"/>
      <c r="BC17" s="67" t="n"/>
      <c r="BD17" s="67" t="n"/>
      <c r="BE17" s="67" t="n"/>
      <c r="BF17" s="67" t="n"/>
      <c r="BG17" s="67" t="n"/>
      <c r="BH17" s="67" t="n"/>
      <c r="BI17" s="67" t="n"/>
      <c r="BJ17" s="67" t="n"/>
      <c r="BK17" s="67" t="n"/>
      <c r="BL17" s="67" t="n"/>
      <c r="BM17" s="67" t="n"/>
      <c r="BN17" s="67" t="n"/>
      <c r="BO17" s="67" t="n"/>
      <c r="BP17" s="67" t="n"/>
      <c r="BQ17" s="67" t="n"/>
      <c r="BR17" s="67" t="n"/>
      <c r="BS17" s="67" t="n"/>
      <c r="BT17" s="67" t="n"/>
      <c r="BU17" s="67" t="n"/>
      <c r="BV17" s="67" t="n"/>
      <c r="BW17" s="67" t="n"/>
      <c r="BX17" s="67" t="n"/>
      <c r="BY17" s="67" t="n"/>
      <c r="BZ17" s="67" t="n"/>
      <c r="CA17" s="67" t="n"/>
      <c r="CB17" s="67" t="n"/>
      <c r="CC17" s="67" t="n"/>
      <c r="CD17" s="67" t="n"/>
      <c r="CE17" s="67" t="n"/>
      <c r="CF17" s="67" t="n"/>
      <c r="CG17" s="67" t="n"/>
      <c r="CH17" s="67" t="n"/>
      <c r="CI17" s="67" t="n"/>
      <c r="CJ17" s="67" t="n"/>
      <c r="CK17" s="67" t="n"/>
      <c r="CL17" s="67" t="n"/>
      <c r="CM17" s="67" t="n"/>
      <c r="CN17" s="67" t="n"/>
      <c r="CO17" s="67" t="n"/>
      <c r="CP17" s="67" t="n"/>
      <c r="CQ17" s="67" t="n"/>
      <c r="CR17" s="67" t="n"/>
      <c r="CS17" s="67" t="n"/>
      <c r="CT17" s="67" t="n"/>
    </row>
    <row r="18" ht="46" customFormat="1" customHeight="1" s="40">
      <c r="A18" s="54" t="inlineStr">
        <is>
          <t>三</t>
        </is>
      </c>
      <c r="B18" s="54" t="inlineStr">
        <is>
          <t>项目管理费</t>
        </is>
      </c>
      <c r="C18" s="54" t="inlineStr">
        <is>
          <t>新建</t>
        </is>
      </c>
      <c r="D18" s="54" t="inlineStr">
        <is>
          <t>水务局交运局</t>
        </is>
      </c>
      <c r="E18" s="55" t="inlineStr">
        <is>
          <t>安排项目管理费251万元，用于项目设计费、招标代理费、监理费。</t>
        </is>
      </c>
      <c r="F18" s="54">
        <f>SUM(F19:F20)</f>
        <v/>
      </c>
      <c r="G18" s="55" t="inlineStr">
        <is>
          <t>用于项目设计费、招标代理费、监理费。</t>
        </is>
      </c>
      <c r="H18" s="54" t="n"/>
      <c r="I18" s="54" t="n"/>
      <c r="J18" s="54" t="n"/>
      <c r="K18" s="74" t="inlineStr">
        <is>
          <t>县水务局</t>
        </is>
      </c>
      <c r="L18" s="74" t="inlineStr">
        <is>
          <t>县水务局</t>
        </is>
      </c>
      <c r="M18" s="67" t="n"/>
      <c r="N18" s="67" t="n"/>
      <c r="O18" s="67" t="n"/>
      <c r="P18" s="67" t="n"/>
      <c r="Q18" s="67" t="n"/>
      <c r="R18" s="67" t="n"/>
      <c r="S18" s="67" t="n"/>
      <c r="T18" s="67" t="n"/>
      <c r="U18" s="67" t="n"/>
      <c r="V18" s="67" t="n"/>
      <c r="W18" s="67" t="n"/>
      <c r="X18" s="67" t="n"/>
      <c r="Y18" s="67" t="n"/>
      <c r="Z18" s="67" t="n"/>
      <c r="AA18" s="67" t="n"/>
      <c r="AB18" s="67" t="n"/>
      <c r="AC18" s="67" t="n"/>
      <c r="AD18" s="67" t="n"/>
      <c r="AE18" s="67" t="n"/>
      <c r="AF18" s="67" t="n"/>
      <c r="AG18" s="67" t="n"/>
      <c r="AH18" s="67" t="n"/>
      <c r="AI18" s="67" t="n"/>
      <c r="AJ18" s="67" t="n"/>
      <c r="AK18" s="67" t="n"/>
      <c r="AL18" s="67" t="n"/>
      <c r="AM18" s="67" t="n"/>
      <c r="AN18" s="67" t="n"/>
      <c r="AO18" s="67" t="n"/>
      <c r="AP18" s="67" t="n"/>
      <c r="AQ18" s="67" t="n"/>
      <c r="AR18" s="67" t="n"/>
      <c r="AS18" s="67" t="n"/>
      <c r="AT18" s="67" t="n"/>
      <c r="AU18" s="67" t="n"/>
      <c r="AV18" s="67" t="n"/>
      <c r="AW18" s="67" t="n"/>
      <c r="AX18" s="67" t="n"/>
      <c r="AY18" s="67" t="n"/>
      <c r="AZ18" s="67" t="n"/>
      <c r="BA18" s="67" t="n"/>
      <c r="BB18" s="67" t="n"/>
      <c r="BC18" s="67" t="n"/>
      <c r="BD18" s="67" t="n"/>
      <c r="BE18" s="67" t="n"/>
      <c r="BF18" s="67" t="n"/>
      <c r="BG18" s="67" t="n"/>
      <c r="BH18" s="67" t="n"/>
      <c r="BI18" s="67" t="n"/>
      <c r="BJ18" s="67" t="n"/>
      <c r="BK18" s="67" t="n"/>
      <c r="BL18" s="67" t="n"/>
      <c r="BM18" s="67" t="n"/>
      <c r="BN18" s="67" t="n"/>
      <c r="BO18" s="67" t="n"/>
      <c r="BP18" s="67" t="n"/>
      <c r="BQ18" s="67" t="n"/>
      <c r="BR18" s="67" t="n"/>
      <c r="BS18" s="67" t="n"/>
      <c r="BT18" s="67" t="n"/>
      <c r="BU18" s="67" t="n"/>
      <c r="BV18" s="67" t="n"/>
      <c r="BW18" s="67" t="n"/>
      <c r="BX18" s="67" t="n"/>
      <c r="BY18" s="67" t="n"/>
      <c r="BZ18" s="67" t="n"/>
      <c r="CA18" s="67" t="n"/>
      <c r="CB18" s="67" t="n"/>
      <c r="CC18" s="67" t="n"/>
      <c r="CD18" s="67" t="n"/>
      <c r="CE18" s="67" t="n"/>
      <c r="CF18" s="67" t="n"/>
      <c r="CG18" s="67" t="n"/>
      <c r="CH18" s="67" t="n"/>
      <c r="CI18" s="67" t="n"/>
      <c r="CJ18" s="67" t="n"/>
      <c r="CK18" s="67" t="n"/>
      <c r="CL18" s="67" t="n"/>
      <c r="CM18" s="67" t="n"/>
      <c r="CN18" s="67" t="n"/>
      <c r="CO18" s="67" t="n"/>
      <c r="CP18" s="67" t="n"/>
      <c r="CQ18" s="67" t="n"/>
      <c r="CR18" s="67" t="n"/>
      <c r="CS18" s="67" t="n"/>
      <c r="CT18" s="67" t="n"/>
    </row>
    <row r="19" ht="43" customFormat="1" customHeight="1" s="38">
      <c r="A19" s="58" t="n">
        <v>1</v>
      </c>
      <c r="B19" s="58" t="inlineStr">
        <is>
          <t>项目管理费</t>
        </is>
      </c>
      <c r="C19" s="58" t="inlineStr">
        <is>
          <t>新建</t>
        </is>
      </c>
      <c r="D19" s="58" t="inlineStr">
        <is>
          <t>水务局</t>
        </is>
      </c>
      <c r="E19" s="59" t="inlineStr">
        <is>
          <t>安排县水务局项目管理费100万元，用于项目设计费、招标代理费、监理费。</t>
        </is>
      </c>
      <c r="F19" s="58" t="n">
        <v>100</v>
      </c>
      <c r="G19" s="59" t="inlineStr">
        <is>
          <t>用于项目设计费、招标代理费、监理费。</t>
        </is>
      </c>
      <c r="H19" s="58" t="n"/>
      <c r="I19" s="58" t="n"/>
      <c r="J19" s="58" t="n"/>
      <c r="K19" s="72" t="inlineStr">
        <is>
          <t>县水务局</t>
        </is>
      </c>
      <c r="L19" s="72" t="inlineStr">
        <is>
          <t>县水务局</t>
        </is>
      </c>
      <c r="M19" s="66" t="n"/>
      <c r="N19" s="66" t="n"/>
      <c r="O19" s="66" t="n"/>
      <c r="P19" s="66" t="n"/>
      <c r="Q19" s="66" t="n"/>
      <c r="R19" s="66" t="n"/>
      <c r="S19" s="66" t="n"/>
      <c r="T19" s="66" t="n"/>
      <c r="U19" s="66" t="n"/>
      <c r="V19" s="66" t="n"/>
      <c r="W19" s="66" t="n"/>
      <c r="X19" s="66" t="n"/>
      <c r="Y19" s="66" t="n"/>
      <c r="Z19" s="66" t="n"/>
      <c r="AA19" s="66" t="n"/>
      <c r="AB19" s="66" t="n"/>
      <c r="AC19" s="66" t="n"/>
      <c r="AD19" s="66" t="n"/>
      <c r="AE19" s="66" t="n"/>
      <c r="AF19" s="66" t="n"/>
      <c r="AG19" s="66" t="n"/>
      <c r="AH19" s="66" t="n"/>
      <c r="AI19" s="66" t="n"/>
      <c r="AJ19" s="66" t="n"/>
      <c r="AK19" s="66" t="n"/>
      <c r="AL19" s="66" t="n"/>
      <c r="AM19" s="66" t="n"/>
      <c r="AN19" s="66" t="n"/>
      <c r="AO19" s="66" t="n"/>
      <c r="AP19" s="66" t="n"/>
      <c r="AQ19" s="66" t="n"/>
      <c r="AR19" s="66" t="n"/>
      <c r="AS19" s="66" t="n"/>
      <c r="AT19" s="66" t="n"/>
      <c r="AU19" s="66" t="n"/>
      <c r="AV19" s="66" t="n"/>
      <c r="AW19" s="66" t="n"/>
      <c r="AX19" s="66" t="n"/>
      <c r="AY19" s="66" t="n"/>
      <c r="AZ19" s="66" t="n"/>
      <c r="BA19" s="66" t="n"/>
      <c r="BB19" s="66" t="n"/>
      <c r="BC19" s="66" t="n"/>
      <c r="BD19" s="66" t="n"/>
      <c r="BE19" s="66" t="n"/>
      <c r="BF19" s="66" t="n"/>
      <c r="BG19" s="66" t="n"/>
      <c r="BH19" s="66" t="n"/>
      <c r="BI19" s="66" t="n"/>
      <c r="BJ19" s="66" t="n"/>
      <c r="BK19" s="66" t="n"/>
      <c r="BL19" s="66" t="n"/>
      <c r="BM19" s="66" t="n"/>
      <c r="BN19" s="66" t="n"/>
      <c r="BO19" s="66" t="n"/>
      <c r="BP19" s="66" t="n"/>
      <c r="BQ19" s="66" t="n"/>
      <c r="BR19" s="66" t="n"/>
      <c r="BS19" s="66" t="n"/>
      <c r="BT19" s="66" t="n"/>
      <c r="BU19" s="66" t="n"/>
      <c r="BV19" s="66" t="n"/>
      <c r="BW19" s="66" t="n"/>
      <c r="BX19" s="66" t="n"/>
      <c r="BY19" s="66" t="n"/>
      <c r="BZ19" s="66" t="n"/>
      <c r="CA19" s="66" t="n"/>
      <c r="CB19" s="66" t="n"/>
      <c r="CC19" s="66" t="n"/>
      <c r="CD19" s="66" t="n"/>
      <c r="CE19" s="66" t="n"/>
      <c r="CF19" s="66" t="n"/>
      <c r="CG19" s="66" t="n"/>
      <c r="CH19" s="66" t="n"/>
      <c r="CI19" s="66" t="n"/>
      <c r="CJ19" s="66" t="n"/>
      <c r="CK19" s="66" t="n"/>
      <c r="CL19" s="66" t="n"/>
      <c r="CM19" s="66" t="n"/>
      <c r="CN19" s="66" t="n"/>
      <c r="CO19" s="66" t="n"/>
      <c r="CP19" s="66" t="n"/>
      <c r="CQ19" s="66" t="n"/>
      <c r="CR19" s="66" t="n"/>
      <c r="CS19" s="66" t="n"/>
      <c r="CT19" s="66" t="n"/>
    </row>
    <row r="20" ht="43" customFormat="1" customHeight="1" s="38">
      <c r="A20" s="58" t="n">
        <v>2</v>
      </c>
      <c r="B20" s="58" t="inlineStr">
        <is>
          <t>项目管理费</t>
        </is>
      </c>
      <c r="C20" s="58" t="inlineStr">
        <is>
          <t>新建</t>
        </is>
      </c>
      <c r="D20" s="58" t="inlineStr">
        <is>
          <t>交运局</t>
        </is>
      </c>
      <c r="E20" s="59" t="inlineStr">
        <is>
          <t>安排县交运项目管理费151万元，用于项目设计费、招标代理费、监理费。</t>
        </is>
      </c>
      <c r="F20" s="58" t="n">
        <v>151</v>
      </c>
      <c r="G20" s="59" t="inlineStr">
        <is>
          <t>用于项目设计费、招标代理费、监理费。</t>
        </is>
      </c>
      <c r="H20" s="58" t="n"/>
      <c r="I20" s="58" t="n"/>
      <c r="J20" s="58" t="n"/>
      <c r="K20" s="58" t="inlineStr">
        <is>
          <t>县交运局</t>
        </is>
      </c>
      <c r="L20" s="58" t="inlineStr">
        <is>
          <t>县交运局</t>
        </is>
      </c>
      <c r="M20" s="66" t="n"/>
      <c r="N20" s="66" t="n"/>
      <c r="O20" s="66" t="n"/>
      <c r="P20" s="66" t="n"/>
      <c r="Q20" s="66" t="n"/>
      <c r="R20" s="66" t="n"/>
      <c r="S20" s="66" t="n"/>
      <c r="T20" s="66" t="n"/>
      <c r="U20" s="66" t="n"/>
      <c r="V20" s="66" t="n"/>
      <c r="W20" s="66" t="n"/>
      <c r="X20" s="66" t="n"/>
      <c r="Y20" s="66" t="n"/>
      <c r="Z20" s="66" t="n"/>
      <c r="AA20" s="66" t="n"/>
      <c r="AB20" s="66" t="n"/>
      <c r="AC20" s="66" t="n"/>
      <c r="AD20" s="66" t="n"/>
      <c r="AE20" s="66" t="n"/>
      <c r="AF20" s="66" t="n"/>
      <c r="AG20" s="66" t="n"/>
      <c r="AH20" s="66" t="n"/>
      <c r="AI20" s="66" t="n"/>
      <c r="AJ20" s="66" t="n"/>
      <c r="AK20" s="66" t="n"/>
      <c r="AL20" s="66" t="n"/>
      <c r="AM20" s="66" t="n"/>
      <c r="AN20" s="66" t="n"/>
      <c r="AO20" s="66" t="n"/>
      <c r="AP20" s="66" t="n"/>
      <c r="AQ20" s="66" t="n"/>
      <c r="AR20" s="66" t="n"/>
      <c r="AS20" s="66" t="n"/>
      <c r="AT20" s="66" t="n"/>
      <c r="AU20" s="66" t="n"/>
      <c r="AV20" s="66" t="n"/>
      <c r="AW20" s="66" t="n"/>
      <c r="AX20" s="66" t="n"/>
      <c r="AY20" s="66" t="n"/>
      <c r="AZ20" s="66" t="n"/>
      <c r="BA20" s="66" t="n"/>
      <c r="BB20" s="66" t="n"/>
      <c r="BC20" s="66" t="n"/>
      <c r="BD20" s="66" t="n"/>
      <c r="BE20" s="66" t="n"/>
      <c r="BF20" s="66" t="n"/>
      <c r="BG20" s="66" t="n"/>
      <c r="BH20" s="66" t="n"/>
      <c r="BI20" s="66" t="n"/>
      <c r="BJ20" s="66" t="n"/>
      <c r="BK20" s="66" t="n"/>
      <c r="BL20" s="66" t="n"/>
      <c r="BM20" s="66" t="n"/>
      <c r="BN20" s="66" t="n"/>
      <c r="BO20" s="66" t="n"/>
      <c r="BP20" s="66" t="n"/>
      <c r="BQ20" s="66" t="n"/>
      <c r="BR20" s="66" t="n"/>
      <c r="BS20" s="66" t="n"/>
      <c r="BT20" s="66" t="n"/>
      <c r="BU20" s="66" t="n"/>
      <c r="BV20" s="66" t="n"/>
      <c r="BW20" s="66" t="n"/>
      <c r="BX20" s="66" t="n"/>
      <c r="BY20" s="66" t="n"/>
      <c r="BZ20" s="66" t="n"/>
      <c r="CA20" s="66" t="n"/>
      <c r="CB20" s="66" t="n"/>
      <c r="CC20" s="66" t="n"/>
      <c r="CD20" s="66" t="n"/>
      <c r="CE20" s="66" t="n"/>
      <c r="CF20" s="66" t="n"/>
      <c r="CG20" s="66" t="n"/>
      <c r="CH20" s="66" t="n"/>
      <c r="CI20" s="66" t="n"/>
      <c r="CJ20" s="66" t="n"/>
      <c r="CK20" s="66" t="n"/>
      <c r="CL20" s="66" t="n"/>
      <c r="CM20" s="66" t="n"/>
      <c r="CN20" s="66" t="n"/>
      <c r="CO20" s="66" t="n"/>
      <c r="CP20" s="66" t="n"/>
      <c r="CQ20" s="66" t="n"/>
      <c r="CR20" s="66" t="n"/>
      <c r="CS20" s="66" t="n"/>
      <c r="CT20" s="66" t="n"/>
    </row>
  </sheetData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1.45625" right="1.37777777777778" top="1.10208333333333" bottom="1.02361111111111" header="0.156944444444444" footer="0"/>
  <pageSetup orientation="landscape" paperSize="9" scale="92" fitToHeight="0" horizontalDpi="600" vertic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2" sqref="A2:I2"/>
    </sheetView>
  </sheetViews>
  <sheetFormatPr baseColWidth="8" defaultColWidth="9.725" defaultRowHeight="15.6"/>
  <cols>
    <col width="6.75833333333333" customWidth="1" style="31" min="1" max="1"/>
    <col width="5.09166666666667" customWidth="1" style="31" min="2" max="2"/>
    <col width="5.6" customWidth="1" style="31" min="3" max="3"/>
    <col width="12.3" customWidth="1" style="31" min="4" max="4"/>
    <col width="9.300000000000001" customWidth="1" style="31" min="5" max="5"/>
    <col width="8.699999999999999" customWidth="1" style="31" min="6" max="6"/>
    <col width="8.4" customWidth="1" style="31" min="7" max="7"/>
    <col width="5.09166666666667" customWidth="1" style="31" min="8" max="8"/>
    <col width="11.6" customWidth="1" style="32" min="9" max="9"/>
    <col width="28.8916666666667" customWidth="1" style="31" min="10" max="10"/>
    <col width="10" customWidth="1" style="31" min="11" max="31"/>
    <col width="9.725" customWidth="1" style="31" min="32" max="16383"/>
    <col width="9.725" customWidth="1" style="33" min="16384" max="16384"/>
  </cols>
  <sheetData>
    <row r="1" ht="32" customFormat="1" customHeight="1" s="31">
      <c r="A1" s="34" t="inlineStr">
        <is>
          <t>附件2-1</t>
        </is>
      </c>
    </row>
    <row r="2" ht="39" customFormat="1" customHeight="1" s="31">
      <c r="A2" s="6" t="inlineStr">
        <is>
          <t>2021年中央和省级部分衔接资金绩效目标表</t>
        </is>
      </c>
    </row>
    <row r="3" ht="35" customFormat="1" customHeight="1" s="31">
      <c r="A3" s="7" t="inlineStr">
        <is>
          <t>项目名称</t>
        </is>
      </c>
      <c r="B3" s="68" t="n"/>
      <c r="C3" s="69" t="n"/>
      <c r="D3" s="7" t="inlineStr">
        <is>
          <t>脱贫户场窖、小电井工程</t>
        </is>
      </c>
      <c r="E3" s="69" t="n"/>
      <c r="F3" s="7" t="inlineStr">
        <is>
          <t>项目负责人及电话</t>
        </is>
      </c>
      <c r="G3" s="69" t="n"/>
      <c r="H3" s="7" t="inlineStr">
        <is>
          <t>尚红锁 4421597</t>
        </is>
      </c>
      <c r="I3" s="69" t="n"/>
    </row>
    <row r="4" ht="35" customFormat="1" customHeight="1" s="31">
      <c r="A4" s="7" t="inlineStr">
        <is>
          <t>主管部门</t>
        </is>
      </c>
      <c r="B4" s="68" t="n"/>
      <c r="C4" s="69" t="n"/>
      <c r="D4" s="7" t="inlineStr">
        <is>
          <t>环县水务局</t>
        </is>
      </c>
      <c r="E4" s="69" t="n"/>
      <c r="F4" s="7" t="inlineStr">
        <is>
          <t>实施单位</t>
        </is>
      </c>
      <c r="G4" s="69" t="n"/>
      <c r="H4" s="7" t="inlineStr">
        <is>
          <t>各乡镇</t>
        </is>
      </c>
      <c r="I4" s="69" t="n"/>
    </row>
    <row r="5" ht="35" customFormat="1" customHeight="1" s="31">
      <c r="A5" s="7" t="inlineStr">
        <is>
          <t>资金情况
（万元）</t>
        </is>
      </c>
      <c r="B5" s="75" t="n"/>
      <c r="C5" s="76" t="n"/>
      <c r="D5" s="9" t="inlineStr">
        <is>
          <t>年度资金总额：</t>
        </is>
      </c>
      <c r="E5" s="69" t="n"/>
      <c r="F5" s="7" t="n">
        <v>25.2</v>
      </c>
      <c r="G5" s="68" t="n"/>
      <c r="H5" s="68" t="n"/>
      <c r="I5" s="69" t="n"/>
    </row>
    <row r="6" ht="35" customFormat="1" customHeight="1" s="31">
      <c r="A6" s="77" t="n"/>
      <c r="C6" s="78" t="n"/>
      <c r="D6" s="7" t="inlineStr">
        <is>
          <t xml:space="preserve">       其中：财政拨款</t>
        </is>
      </c>
      <c r="E6" s="69" t="n"/>
      <c r="F6" s="7" t="n">
        <v>25.2</v>
      </c>
      <c r="G6" s="68" t="n"/>
      <c r="H6" s="68" t="n"/>
      <c r="I6" s="69" t="n"/>
    </row>
    <row r="7" ht="35" customFormat="1" customHeight="1" s="31">
      <c r="A7" s="79" t="n"/>
      <c r="B7" s="80" t="n"/>
      <c r="C7" s="81" t="n"/>
      <c r="D7" s="7" t="inlineStr">
        <is>
          <t xml:space="preserve">             其他资金</t>
        </is>
      </c>
      <c r="E7" s="69" t="n"/>
      <c r="F7" s="7" t="n"/>
      <c r="G7" s="68" t="n"/>
      <c r="H7" s="68" t="n"/>
      <c r="I7" s="69" t="n"/>
    </row>
    <row r="8" ht="35" customFormat="1" customHeight="1" s="31">
      <c r="A8" s="7" t="inlineStr">
        <is>
          <t>总
体
目
标</t>
        </is>
      </c>
      <c r="B8" s="7" t="inlineStr">
        <is>
          <t>年度目标</t>
        </is>
      </c>
      <c r="C8" s="68" t="n"/>
      <c r="D8" s="68" t="n"/>
      <c r="E8" s="68" t="n"/>
      <c r="F8" s="68" t="n"/>
      <c r="G8" s="68" t="n"/>
      <c r="H8" s="68" t="n"/>
      <c r="I8" s="69" t="n"/>
    </row>
    <row r="9" ht="48" customFormat="1" customHeight="1" s="31">
      <c r="A9" s="71" t="n"/>
      <c r="B9" s="9" t="inlineStr">
        <is>
          <t>新建一场一窖20处、砖砌窖48眼、集流场4处。</t>
        </is>
      </c>
      <c r="C9" s="68" t="n"/>
      <c r="D9" s="68" t="n"/>
      <c r="E9" s="68" t="n"/>
      <c r="F9" s="68" t="n"/>
      <c r="G9" s="68" t="n"/>
      <c r="H9" s="68" t="n"/>
      <c r="I9" s="69" t="n"/>
    </row>
    <row r="10" ht="50" customFormat="1" customHeight="1" s="31">
      <c r="A10" s="7" t="inlineStr">
        <is>
          <t>绩
效
指
标</t>
        </is>
      </c>
      <c r="B10" s="7" t="inlineStr">
        <is>
          <t>一级指标</t>
        </is>
      </c>
      <c r="C10" s="69" t="n"/>
      <c r="D10" s="7" t="inlineStr">
        <is>
          <t>二级指标</t>
        </is>
      </c>
      <c r="E10" s="7" t="inlineStr">
        <is>
          <t>三级指标</t>
        </is>
      </c>
      <c r="F10" s="68" t="n"/>
      <c r="G10" s="68" t="n"/>
      <c r="H10" s="69" t="n"/>
      <c r="I10" s="7" t="inlineStr">
        <is>
          <t>指标值</t>
        </is>
      </c>
    </row>
    <row r="11" ht="58" customFormat="1" customHeight="1" s="31">
      <c r="A11" s="70" t="n"/>
      <c r="B11" s="10" t="inlineStr">
        <is>
          <t>产出指标</t>
        </is>
      </c>
      <c r="C11" s="76" t="n"/>
      <c r="D11" s="7" t="inlineStr">
        <is>
          <t>数量指标</t>
        </is>
      </c>
      <c r="E11" s="7" t="inlineStr">
        <is>
          <t>建设数量</t>
        </is>
      </c>
      <c r="F11" s="68" t="n"/>
      <c r="G11" s="68" t="n"/>
      <c r="H11" s="69" t="n"/>
      <c r="I11" s="7" t="inlineStr">
        <is>
          <t>72处</t>
        </is>
      </c>
    </row>
    <row r="12" ht="44" customFormat="1" customHeight="1" s="31">
      <c r="A12" s="70" t="n"/>
      <c r="B12" s="77" t="n"/>
      <c r="C12" s="78" t="n"/>
      <c r="D12" s="7" t="inlineStr">
        <is>
          <t>质量指标</t>
        </is>
      </c>
      <c r="E12" s="7" t="inlineStr">
        <is>
          <t>项目验收合格率</t>
        </is>
      </c>
      <c r="F12" s="68" t="n"/>
      <c r="G12" s="68" t="n"/>
      <c r="H12" s="69" t="n"/>
      <c r="I12" s="21" t="n">
        <v>1</v>
      </c>
    </row>
    <row r="13" ht="44" customFormat="1" customHeight="1" s="31">
      <c r="A13" s="70" t="n"/>
      <c r="B13" s="77" t="n"/>
      <c r="C13" s="78" t="n"/>
      <c r="D13" s="7" t="inlineStr">
        <is>
          <t>时效指标</t>
        </is>
      </c>
      <c r="E13" s="7" t="inlineStr">
        <is>
          <t>按时完成率</t>
        </is>
      </c>
      <c r="F13" s="68" t="n"/>
      <c r="G13" s="68" t="n"/>
      <c r="H13" s="69" t="n"/>
      <c r="I13" s="21" t="n">
        <v>1</v>
      </c>
    </row>
    <row r="14" ht="44" customFormat="1" customHeight="1" s="31">
      <c r="A14" s="70" t="n"/>
      <c r="B14" s="77" t="n"/>
      <c r="C14" s="78" t="n"/>
      <c r="D14" s="7" t="inlineStr">
        <is>
          <t>成本指标</t>
        </is>
      </c>
      <c r="E14" s="7" t="inlineStr">
        <is>
          <t>补助资金</t>
        </is>
      </c>
      <c r="F14" s="68" t="n"/>
      <c r="G14" s="68" t="n"/>
      <c r="H14" s="69" t="n"/>
      <c r="I14" s="7" t="inlineStr">
        <is>
          <t>25.2万元</t>
        </is>
      </c>
    </row>
    <row r="15" ht="44" customFormat="1" customHeight="1" s="31">
      <c r="A15" s="70" t="n"/>
      <c r="B15" s="82" t="inlineStr">
        <is>
          <t>效益指标</t>
        </is>
      </c>
      <c r="C15" s="78" t="n"/>
      <c r="D15" s="29" t="inlineStr">
        <is>
          <t>社会效益
指标</t>
        </is>
      </c>
      <c r="E15" s="29" t="inlineStr">
        <is>
          <t>受益户数</t>
        </is>
      </c>
      <c r="F15" s="68" t="n"/>
      <c r="G15" s="68" t="n"/>
      <c r="H15" s="69" t="n"/>
      <c r="I15" s="29" t="inlineStr">
        <is>
          <t>72户</t>
        </is>
      </c>
    </row>
    <row r="16" ht="39" customFormat="1" customHeight="1" s="31">
      <c r="A16" s="71" t="n"/>
      <c r="B16" s="7" t="inlineStr">
        <is>
          <t>满意度指标</t>
        </is>
      </c>
      <c r="C16" s="69" t="n"/>
      <c r="D16" s="7" t="inlineStr">
        <is>
          <t>服务对象
满意度指标</t>
        </is>
      </c>
      <c r="E16" s="7" t="inlineStr">
        <is>
          <t>群众满意度</t>
        </is>
      </c>
      <c r="F16" s="68" t="n"/>
      <c r="G16" s="68" t="n"/>
      <c r="H16" s="69" t="n"/>
      <c r="I16" s="20" t="inlineStr">
        <is>
          <t>≥95%</t>
        </is>
      </c>
    </row>
    <row r="17" ht="35" customFormat="1" customHeight="1" s="31"/>
    <row r="18" customFormat="1" s="31"/>
    <row r="19" customFormat="1" s="31"/>
    <row r="20" customFormat="1" s="31"/>
    <row r="21" customFormat="1" s="31"/>
  </sheetData>
  <mergeCells count="32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A1:I1"/>
    <mergeCell ref="B11:C14"/>
    <mergeCell ref="E15:H15"/>
    <mergeCell ref="E11:H11"/>
  </mergeCells>
  <printOptions horizontalCentered="1"/>
  <pageMargins left="1.10208333333333" right="1.02361111111111" top="1.37777777777778" bottom="1.45625" header="0.5" footer="0.5"/>
  <pageSetup orientation="portrait" paperSize="9" horizontalDpi="6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2" sqref="A2:I2"/>
    </sheetView>
  </sheetViews>
  <sheetFormatPr baseColWidth="8" defaultColWidth="9.725" defaultRowHeight="15.6"/>
  <cols>
    <col width="6.75833333333333" customWidth="1" style="2" min="1" max="1"/>
    <col width="5.09166666666667" customWidth="1" style="2" min="2" max="3"/>
    <col width="10.5" customWidth="1" style="2" min="4" max="4"/>
    <col width="14.5" customWidth="1" style="2" min="5" max="5"/>
    <col width="8.699999999999999" customWidth="1" style="2" min="6" max="6"/>
    <col width="6.375" customWidth="1" style="2" min="7" max="7"/>
    <col width="6" customWidth="1" style="2" min="8" max="8"/>
    <col width="8.9" customWidth="1" style="3" min="9" max="9"/>
    <col width="10" customWidth="1" style="2" min="10" max="29"/>
    <col width="9.725" customWidth="1" style="2" min="30" max="16384"/>
  </cols>
  <sheetData>
    <row r="1" ht="20" customFormat="1" customHeight="1" s="24">
      <c r="A1" s="4" t="inlineStr">
        <is>
          <t>附件2-2</t>
        </is>
      </c>
      <c r="C1" s="25" t="n"/>
      <c r="D1" s="25" t="n"/>
      <c r="I1" s="30" t="n"/>
    </row>
    <row r="2" ht="44" customFormat="1" customHeight="1" s="2">
      <c r="A2" s="6" t="inlineStr">
        <is>
          <t>2021年中央和省级部分衔接资金绩效目标表</t>
        </is>
      </c>
    </row>
    <row r="3" ht="43" customFormat="1" customHeight="1" s="2">
      <c r="A3" s="7" t="inlineStr">
        <is>
          <t>项目名称</t>
        </is>
      </c>
      <c r="B3" s="68" t="n"/>
      <c r="C3" s="69" t="n"/>
      <c r="D3" s="7" t="inlineStr">
        <is>
          <t>环县木钵镇农村供水水源
提升工程</t>
        </is>
      </c>
      <c r="E3" s="69" t="n"/>
      <c r="F3" s="7" t="inlineStr">
        <is>
          <t>项目负责人及电话</t>
        </is>
      </c>
      <c r="G3" s="69" t="n"/>
      <c r="H3" s="7" t="inlineStr">
        <is>
          <t>尚红锁 4421597</t>
        </is>
      </c>
      <c r="I3" s="69" t="n"/>
    </row>
    <row r="4" ht="43" customFormat="1" customHeight="1" s="2">
      <c r="A4" s="7" t="inlineStr">
        <is>
          <t>主管部门</t>
        </is>
      </c>
      <c r="B4" s="68" t="n"/>
      <c r="C4" s="69" t="n"/>
      <c r="D4" s="7" t="inlineStr">
        <is>
          <t>环县水务局</t>
        </is>
      </c>
      <c r="E4" s="69" t="n"/>
      <c r="F4" s="7" t="inlineStr">
        <is>
          <t>实施单位</t>
        </is>
      </c>
      <c r="G4" s="69" t="n"/>
      <c r="H4" s="7" t="inlineStr">
        <is>
          <t>环县自来水公司</t>
        </is>
      </c>
      <c r="I4" s="69" t="n"/>
    </row>
    <row r="5" ht="43" customFormat="1" customHeight="1" s="2">
      <c r="A5" s="7" t="inlineStr">
        <is>
          <t>资金情况
（万元）</t>
        </is>
      </c>
      <c r="B5" s="75" t="n"/>
      <c r="C5" s="76" t="n"/>
      <c r="D5" s="9" t="inlineStr">
        <is>
          <t>年度资金总额：</t>
        </is>
      </c>
      <c r="E5" s="69" t="n"/>
      <c r="F5" s="7" t="n">
        <v>186.8</v>
      </c>
      <c r="G5" s="68" t="n"/>
      <c r="H5" s="68" t="n"/>
      <c r="I5" s="69" t="n"/>
    </row>
    <row r="6" ht="43" customFormat="1" customHeight="1" s="2">
      <c r="A6" s="77" t="n"/>
      <c r="C6" s="78" t="n"/>
      <c r="D6" s="7" t="inlineStr">
        <is>
          <t xml:space="preserve">       其中：财政拨款</t>
        </is>
      </c>
      <c r="E6" s="69" t="n"/>
      <c r="F6" s="7" t="n">
        <v>186.8</v>
      </c>
      <c r="G6" s="68" t="n"/>
      <c r="H6" s="68" t="n"/>
      <c r="I6" s="69" t="n"/>
    </row>
    <row r="7" ht="43" customFormat="1" customHeight="1" s="2">
      <c r="A7" s="79" t="n"/>
      <c r="B7" s="80" t="n"/>
      <c r="C7" s="81" t="n"/>
      <c r="D7" s="7" t="inlineStr">
        <is>
          <t xml:space="preserve">             其他资金</t>
        </is>
      </c>
      <c r="E7" s="69" t="n"/>
      <c r="F7" s="7" t="n"/>
      <c r="G7" s="68" t="n"/>
      <c r="H7" s="68" t="n"/>
      <c r="I7" s="69" t="n"/>
    </row>
    <row r="8" ht="43" customFormat="1" customHeight="1" s="2">
      <c r="A8" s="7" t="inlineStr">
        <is>
          <t>总
体
目
标</t>
        </is>
      </c>
      <c r="B8" s="7" t="inlineStr">
        <is>
          <t>年度目标</t>
        </is>
      </c>
      <c r="C8" s="68" t="n"/>
      <c r="D8" s="68" t="n"/>
      <c r="E8" s="68" t="n"/>
      <c r="F8" s="68" t="n"/>
      <c r="G8" s="68" t="n"/>
      <c r="H8" s="68" t="n"/>
      <c r="I8" s="69" t="n"/>
    </row>
    <row r="9" ht="43" customFormat="1" customHeight="1" s="2">
      <c r="A9" s="71" t="n"/>
      <c r="B9" s="9" t="inlineStr">
        <is>
          <t>新建农村供水水源提升工程1处，解决2个乡镇11个行政村54个自然村18569人的夏季高峰期用水问题。</t>
        </is>
      </c>
      <c r="C9" s="68" t="n"/>
      <c r="D9" s="68" t="n"/>
      <c r="E9" s="68" t="n"/>
      <c r="F9" s="68" t="n"/>
      <c r="G9" s="68" t="n"/>
      <c r="H9" s="68" t="n"/>
      <c r="I9" s="69" t="n"/>
    </row>
    <row r="10" ht="43" customFormat="1" customHeight="1" s="2">
      <c r="A10" s="7" t="inlineStr">
        <is>
          <t>绩
效
指
标</t>
        </is>
      </c>
      <c r="B10" s="7" t="inlineStr">
        <is>
          <t>一级指标</t>
        </is>
      </c>
      <c r="C10" s="69" t="n"/>
      <c r="D10" s="7" t="inlineStr">
        <is>
          <t>二级指标</t>
        </is>
      </c>
      <c r="E10" s="7" t="inlineStr">
        <is>
          <t>三级指标</t>
        </is>
      </c>
      <c r="F10" s="68" t="n"/>
      <c r="G10" s="68" t="n"/>
      <c r="H10" s="69" t="n"/>
      <c r="I10" s="7" t="inlineStr">
        <is>
          <t>指标值</t>
        </is>
      </c>
    </row>
    <row r="11" ht="43" customFormat="1" customHeight="1" s="2">
      <c r="A11" s="70" t="n"/>
      <c r="B11" s="10" t="inlineStr">
        <is>
          <t>产出指标</t>
        </is>
      </c>
      <c r="C11" s="76" t="n"/>
      <c r="D11" s="7" t="inlineStr">
        <is>
          <t>数量指标</t>
        </is>
      </c>
      <c r="E11" s="7" t="inlineStr">
        <is>
          <t>建设集中供水工程数量</t>
        </is>
      </c>
      <c r="F11" s="68" t="n"/>
      <c r="G11" s="68" t="n"/>
      <c r="H11" s="69" t="n"/>
      <c r="I11" s="7" t="inlineStr">
        <is>
          <t>1个</t>
        </is>
      </c>
    </row>
    <row r="12" ht="43" customFormat="1" customHeight="1" s="2">
      <c r="A12" s="70" t="n"/>
      <c r="B12" s="77" t="n"/>
      <c r="C12" s="78" t="n"/>
      <c r="D12" s="7" t="inlineStr">
        <is>
          <t>质量指标</t>
        </is>
      </c>
      <c r="E12" s="7" t="inlineStr">
        <is>
          <t>项目验收合格率</t>
        </is>
      </c>
      <c r="F12" s="68" t="n"/>
      <c r="G12" s="68" t="n"/>
      <c r="H12" s="69" t="n"/>
      <c r="I12" s="21" t="n">
        <v>1</v>
      </c>
    </row>
    <row r="13" ht="43" customFormat="1" customHeight="1" s="2">
      <c r="A13" s="70" t="n"/>
      <c r="B13" s="77" t="n"/>
      <c r="C13" s="78" t="n"/>
      <c r="D13" s="7" t="inlineStr">
        <is>
          <t>时效指标</t>
        </is>
      </c>
      <c r="E13" s="7" t="inlineStr">
        <is>
          <t>项目按计划完成率</t>
        </is>
      </c>
      <c r="F13" s="68" t="n"/>
      <c r="G13" s="68" t="n"/>
      <c r="H13" s="69" t="n"/>
      <c r="I13" s="20" t="n">
        <v>1</v>
      </c>
    </row>
    <row r="14" ht="43" customFormat="1" customHeight="1" s="2">
      <c r="A14" s="70" t="n"/>
      <c r="B14" s="77" t="n"/>
      <c r="C14" s="78" t="n"/>
      <c r="D14" s="7" t="inlineStr">
        <is>
          <t>成本指标</t>
        </is>
      </c>
      <c r="E14" s="7" t="inlineStr">
        <is>
          <t>补助资金</t>
        </is>
      </c>
      <c r="F14" s="68" t="n"/>
      <c r="G14" s="68" t="n"/>
      <c r="H14" s="69" t="n"/>
      <c r="I14" s="7" t="inlineStr">
        <is>
          <t>186.8万元</t>
        </is>
      </c>
    </row>
    <row r="15" ht="43" customFormat="1" customHeight="1" s="2">
      <c r="A15" s="70" t="n"/>
      <c r="B15" s="29" t="inlineStr">
        <is>
          <t>效益指标</t>
        </is>
      </c>
      <c r="C15" s="69" t="n"/>
      <c r="D15" s="29" t="inlineStr">
        <is>
          <t>社会效益
指标</t>
        </is>
      </c>
      <c r="E15" s="29" t="inlineStr">
        <is>
          <t>受益户数</t>
        </is>
      </c>
      <c r="F15" s="68" t="n"/>
      <c r="G15" s="68" t="n"/>
      <c r="H15" s="69" t="n"/>
      <c r="I15" s="29" t="inlineStr">
        <is>
          <t>4620户</t>
        </is>
      </c>
    </row>
    <row r="16" ht="43" customFormat="1" customHeight="1" s="2">
      <c r="A16" s="71" t="n"/>
      <c r="B16" s="7" t="inlineStr">
        <is>
          <t>满意度指标</t>
        </is>
      </c>
      <c r="C16" s="69" t="n"/>
      <c r="D16" s="7" t="inlineStr">
        <is>
          <t>服务对象
满意度指标</t>
        </is>
      </c>
      <c r="E16" s="7" t="inlineStr">
        <is>
          <t>受益群众满意度</t>
        </is>
      </c>
      <c r="F16" s="68" t="n"/>
      <c r="G16" s="68" t="n"/>
      <c r="H16" s="69" t="n"/>
      <c r="I16" s="20" t="inlineStr">
        <is>
          <t>≥95%</t>
        </is>
      </c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1.10208333333333" right="1.02361111111111" top="1.37777777777778" bottom="1.45625" header="0.5" footer="0.5"/>
  <pageSetup orientation="portrait" paperSize="9" horizontalDpi="6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1"/>
  <sheetViews>
    <sheetView tabSelected="1" workbookViewId="0">
      <selection activeCell="K3" sqref="K3"/>
    </sheetView>
  </sheetViews>
  <sheetFormatPr baseColWidth="8" defaultColWidth="9.725" defaultRowHeight="15.6"/>
  <cols>
    <col width="6.75833333333333" customWidth="1" style="2" min="1" max="1"/>
    <col width="5.09166666666667" customWidth="1" style="2" min="2" max="3"/>
    <col width="13.9833333333333" customWidth="1" style="2" min="4" max="4"/>
    <col width="6.9" customWidth="1" style="2" min="5" max="5"/>
    <col width="8.699999999999999" customWidth="1" style="2" min="6" max="6"/>
    <col width="8.891666666666669" customWidth="1" style="2" min="7" max="7"/>
    <col width="7.4" customWidth="1" style="2" min="8" max="8"/>
    <col width="10.1" customWidth="1" style="3" min="9" max="9"/>
    <col width="28.8916666666667" customWidth="1" style="2" min="10" max="10"/>
    <col width="10" customWidth="1" style="2" min="11" max="32"/>
    <col width="9.725" customWidth="1" style="2" min="33" max="16384"/>
  </cols>
  <sheetData>
    <row r="1" ht="24" customFormat="1" customHeight="1" s="2">
      <c r="A1" s="4" t="inlineStr">
        <is>
          <t>附件2-3</t>
        </is>
      </c>
      <c r="C1" s="5" t="n"/>
      <c r="D1" s="5" t="n"/>
      <c r="I1" s="3" t="n"/>
    </row>
    <row r="2" ht="44" customFormat="1" customHeight="1" s="2">
      <c r="A2" s="6" t="inlineStr">
        <is>
          <t>2021年中央和省级部分衔接资金绩效目标表</t>
        </is>
      </c>
    </row>
    <row r="3" ht="49" customFormat="1" customHeight="1" s="2">
      <c r="A3" s="7" t="inlineStr">
        <is>
          <t>项目名称</t>
        </is>
      </c>
      <c r="B3" s="68" t="n"/>
      <c r="C3" s="69" t="n"/>
      <c r="D3" s="7" t="inlineStr">
        <is>
          <t>项目管理费</t>
        </is>
      </c>
      <c r="E3" s="69" t="n"/>
      <c r="F3" s="7" t="inlineStr">
        <is>
          <t>项目负责人及电话</t>
        </is>
      </c>
      <c r="G3" s="69" t="n"/>
      <c r="H3" s="7" t="inlineStr">
        <is>
          <t>杨占溪4421137
尚红锁4421597</t>
        </is>
      </c>
      <c r="I3" s="69" t="n"/>
    </row>
    <row r="4" ht="49" customFormat="1" customHeight="1" s="2">
      <c r="A4" s="7" t="inlineStr">
        <is>
          <t>主管部门</t>
        </is>
      </c>
      <c r="B4" s="68" t="n"/>
      <c r="C4" s="69" t="n"/>
      <c r="D4" s="7" t="inlineStr">
        <is>
          <t>环县交通局
环县水务局</t>
        </is>
      </c>
      <c r="E4" s="69" t="n"/>
      <c r="F4" s="7" t="inlineStr">
        <is>
          <t>实施单位</t>
        </is>
      </c>
      <c r="G4" s="69" t="n"/>
      <c r="H4" s="7" t="inlineStr">
        <is>
          <t>各乡镇</t>
        </is>
      </c>
      <c r="I4" s="69" t="n"/>
    </row>
    <row r="5" ht="49" customFormat="1" customHeight="1" s="2">
      <c r="A5" s="7" t="inlineStr">
        <is>
          <t>资金情况
（万元）</t>
        </is>
      </c>
      <c r="B5" s="75" t="n"/>
      <c r="C5" s="76" t="n"/>
      <c r="D5" s="9" t="inlineStr">
        <is>
          <t xml:space="preserve">    年度资金总额：</t>
        </is>
      </c>
      <c r="E5" s="69" t="n"/>
      <c r="F5" s="7" t="n">
        <v>251</v>
      </c>
      <c r="G5" s="68" t="n"/>
      <c r="H5" s="68" t="n"/>
      <c r="I5" s="69" t="n"/>
    </row>
    <row r="6" ht="49" customFormat="1" customHeight="1" s="2">
      <c r="A6" s="77" t="n"/>
      <c r="C6" s="78" t="n"/>
      <c r="D6" s="7" t="inlineStr">
        <is>
          <t xml:space="preserve">  其中：财政拨款</t>
        </is>
      </c>
      <c r="E6" s="69" t="n"/>
      <c r="F6" s="7" t="n">
        <v>251</v>
      </c>
      <c r="G6" s="68" t="n"/>
      <c r="H6" s="68" t="n"/>
      <c r="I6" s="69" t="n"/>
    </row>
    <row r="7" ht="49" customFormat="1" customHeight="1" s="2">
      <c r="A7" s="79" t="n"/>
      <c r="B7" s="80" t="n"/>
      <c r="C7" s="81" t="n"/>
      <c r="D7" s="7" t="inlineStr">
        <is>
          <t>其他资金</t>
        </is>
      </c>
      <c r="E7" s="69" t="n"/>
      <c r="F7" s="7" t="n"/>
      <c r="G7" s="68" t="n"/>
      <c r="H7" s="68" t="n"/>
      <c r="I7" s="69" t="n"/>
    </row>
    <row r="8" ht="49" customFormat="1" customHeight="1" s="2">
      <c r="A8" s="7" t="inlineStr">
        <is>
          <t>总
体
目
标</t>
        </is>
      </c>
      <c r="B8" s="7" t="inlineStr">
        <is>
          <t>年度目标</t>
        </is>
      </c>
      <c r="C8" s="68" t="n"/>
      <c r="D8" s="68" t="n"/>
      <c r="E8" s="68" t="n"/>
      <c r="F8" s="68" t="n"/>
      <c r="G8" s="68" t="n"/>
      <c r="H8" s="68" t="n"/>
      <c r="I8" s="69" t="n"/>
    </row>
    <row r="9" ht="49" customFormat="1" customHeight="1" s="2">
      <c r="A9" s="71" t="n"/>
      <c r="B9" s="9" t="inlineStr">
        <is>
          <t>项目管理费（项目设计费、招标代理费、监理费），交运局151万元，水务局100万元</t>
        </is>
      </c>
      <c r="C9" s="68" t="n"/>
      <c r="D9" s="68" t="n"/>
      <c r="E9" s="68" t="n"/>
      <c r="F9" s="68" t="n"/>
      <c r="G9" s="68" t="n"/>
      <c r="H9" s="68" t="n"/>
      <c r="I9" s="69" t="n"/>
    </row>
    <row r="10" ht="49" customFormat="1" customHeight="1" s="2">
      <c r="A10" s="7" t="inlineStr">
        <is>
          <t>绩
效
指
标</t>
        </is>
      </c>
      <c r="B10" s="7" t="inlineStr">
        <is>
          <t>一级指标</t>
        </is>
      </c>
      <c r="C10" s="69" t="n"/>
      <c r="D10" s="7" t="inlineStr">
        <is>
          <t>二级指标</t>
        </is>
      </c>
      <c r="E10" s="7" t="inlineStr">
        <is>
          <t>三级指标</t>
        </is>
      </c>
      <c r="F10" s="68" t="n"/>
      <c r="G10" s="68" t="n"/>
      <c r="H10" s="69" t="n"/>
      <c r="I10" s="7" t="inlineStr">
        <is>
          <t>指标值</t>
        </is>
      </c>
    </row>
    <row r="11" ht="49" customFormat="1" customHeight="1" s="2">
      <c r="A11" s="70" t="n"/>
      <c r="B11" s="10" t="inlineStr">
        <is>
          <t>产出指标</t>
        </is>
      </c>
      <c r="C11" s="76" t="n"/>
      <c r="D11" s="7" t="inlineStr">
        <is>
          <t>时效指标</t>
        </is>
      </c>
      <c r="E11" s="7" t="inlineStr">
        <is>
          <t>项目按计划完成率</t>
        </is>
      </c>
      <c r="F11" s="68" t="n"/>
      <c r="G11" s="68" t="n"/>
      <c r="H11" s="69" t="n"/>
      <c r="I11" s="20" t="n">
        <v>1</v>
      </c>
    </row>
    <row r="12" ht="44" customFormat="1" customHeight="1" s="2">
      <c r="A12" s="70" t="n"/>
      <c r="B12" s="77" t="n"/>
      <c r="C12" s="78" t="n"/>
      <c r="D12" s="7" t="inlineStr">
        <is>
          <t>质量指标</t>
        </is>
      </c>
      <c r="E12" s="7" t="inlineStr">
        <is>
          <t>项目验收合格率</t>
        </is>
      </c>
      <c r="F12" s="68" t="n"/>
      <c r="G12" s="68" t="n"/>
      <c r="H12" s="69" t="n"/>
      <c r="I12" s="21" t="n">
        <v>1</v>
      </c>
    </row>
    <row r="13" ht="44" customFormat="1" customHeight="1" s="2">
      <c r="A13" s="70" t="n"/>
      <c r="B13" s="77" t="n"/>
      <c r="C13" s="78" t="n"/>
      <c r="D13" s="7" t="inlineStr">
        <is>
          <t>成本指标</t>
        </is>
      </c>
      <c r="E13" s="7" t="inlineStr">
        <is>
          <t>补助资金</t>
        </is>
      </c>
      <c r="F13" s="68" t="n"/>
      <c r="G13" s="68" t="n"/>
      <c r="H13" s="69" t="n"/>
      <c r="I13" s="7" t="inlineStr">
        <is>
          <t>251万元</t>
        </is>
      </c>
    </row>
    <row r="14" ht="48" customFormat="1" customHeight="1" s="2">
      <c r="A14" s="71" t="n"/>
      <c r="B14" s="7" t="inlineStr">
        <is>
          <t>满意度指标</t>
        </is>
      </c>
      <c r="C14" s="69" t="n"/>
      <c r="D14" s="7" t="inlineStr">
        <is>
          <t>服务对象
满意度指标</t>
        </is>
      </c>
      <c r="E14" s="7" t="inlineStr">
        <is>
          <t>满意度</t>
        </is>
      </c>
      <c r="F14" s="68" t="n"/>
      <c r="G14" s="68" t="n"/>
      <c r="H14" s="69" t="n"/>
      <c r="I14" s="20" t="inlineStr">
        <is>
          <t>≥95%</t>
        </is>
      </c>
    </row>
    <row r="15" ht="26" customFormat="1" customHeight="1" s="2">
      <c r="A15" s="17" t="n"/>
      <c r="B15" s="17" t="n"/>
      <c r="C15" s="17" t="n"/>
      <c r="D15" s="17" t="n"/>
      <c r="E15" s="17" t="n"/>
      <c r="F15" s="17" t="n"/>
      <c r="G15" s="17" t="n"/>
      <c r="H15" s="17" t="n"/>
      <c r="I15" s="22" t="n"/>
    </row>
    <row r="16" hidden="1" ht="27" customFormat="1" customHeight="1" s="2">
      <c r="A16" s="18" t="inlineStr">
        <is>
          <t>填报人：                 单位负责人：                      上报时间：      年  月  日</t>
        </is>
      </c>
    </row>
    <row r="17" customFormat="1" s="2">
      <c r="A17" s="19" t="n"/>
      <c r="B17" s="19" t="n"/>
      <c r="C17" s="19" t="n"/>
      <c r="D17" s="19" t="n"/>
      <c r="E17" s="19" t="n"/>
      <c r="F17" s="19" t="n"/>
      <c r="G17" s="19" t="n"/>
      <c r="H17" s="19" t="n"/>
      <c r="I17" s="23" t="n"/>
    </row>
    <row r="18" customFormat="1" s="2">
      <c r="A18" s="19" t="n"/>
      <c r="B18" s="19" t="n"/>
      <c r="C18" s="19" t="n"/>
      <c r="D18" s="19" t="n"/>
      <c r="E18" s="19" t="n"/>
      <c r="F18" s="19" t="n"/>
      <c r="G18" s="19" t="n"/>
      <c r="H18" s="19" t="n"/>
      <c r="I18" s="23" t="n"/>
    </row>
    <row r="19" customFormat="1" s="2">
      <c r="A19" s="19" t="n"/>
      <c r="B19" s="19" t="n"/>
      <c r="C19" s="19" t="n"/>
      <c r="D19" s="19" t="n"/>
      <c r="E19" s="19" t="n"/>
      <c r="F19" s="19" t="n"/>
      <c r="G19" s="19" t="n"/>
      <c r="H19" s="19" t="n"/>
      <c r="I19" s="23" t="n"/>
    </row>
    <row r="20" customFormat="1" s="2">
      <c r="A20" s="19" t="n"/>
      <c r="B20" s="19" t="n"/>
      <c r="C20" s="19" t="n"/>
      <c r="D20" s="19" t="n"/>
      <c r="E20" s="19" t="n"/>
      <c r="F20" s="19" t="n"/>
      <c r="G20" s="19" t="n"/>
      <c r="H20" s="19" t="n"/>
      <c r="I20" s="23" t="n"/>
    </row>
    <row r="21" customFormat="1" s="2">
      <c r="A21" s="19" t="n"/>
      <c r="B21" s="19" t="n"/>
      <c r="C21" s="19" t="n"/>
      <c r="D21" s="19" t="n"/>
      <c r="E21" s="19" t="n"/>
      <c r="F21" s="19" t="n"/>
      <c r="G21" s="19" t="n"/>
      <c r="H21" s="19" t="n"/>
      <c r="I21" s="23" t="n"/>
    </row>
  </sheetData>
  <mergeCells count="30">
    <mergeCell ref="F4:G4"/>
    <mergeCell ref="A3:C3"/>
    <mergeCell ref="H4:I4"/>
    <mergeCell ref="A1:B1"/>
    <mergeCell ref="F3:G3"/>
    <mergeCell ref="D6:E6"/>
    <mergeCell ref="A2:I2"/>
    <mergeCell ref="E12:H12"/>
    <mergeCell ref="B11:C13"/>
    <mergeCell ref="A10:A14"/>
    <mergeCell ref="B14:C14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1:H11"/>
    <mergeCell ref="A16:I16"/>
  </mergeCells>
  <pageMargins left="1.10208333333333" right="1.02361111111111" top="1.37777777777778" bottom="1.45625" header="0.5" footer="0.5"/>
  <pageSetup orientation="portrait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1996-12-17T01:32:00Z</dcterms:created>
  <dcterms:modified xsi:type="dcterms:W3CDTF">2025-03-10T10:17:49Z</dcterms:modified>
  <cp:lastModifiedBy>星期八</cp:lastModifiedBy>
  <cp:revision>1</cp:revision>
  <cp:lastPrinted>2018-06-21T01:15:00Z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2052-11.1.0.10578</vt:lpwstr>
  </property>
  <property name="ICV" fmtid="{D5CDD505-2E9C-101B-9397-08002B2CF9AE}" pid="3">
    <vt:lpwstr>686FF995F5E9472594912CD5BE92D727</vt:lpwstr>
  </property>
</Properties>
</file>