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540" tabRatio="848" firstSheet="0" activeTab="0" autoFilterDateGrouping="1"/>
  </bookViews>
  <sheets>
    <sheet name="项目计划表" sheetId="1" state="visible" r:id="rId1"/>
    <sheet name="卫生厕所" sheetId="2" state="visible" r:id="rId2"/>
    <sheet name="保险" sheetId="3" state="visible" r:id="rId3"/>
    <sheet name="扶贫" sheetId="4" state="visible" r:id="rId4"/>
    <sheet name="企业贴息" sheetId="5" state="visible" r:id="rId5"/>
    <sheet name="美丽村庄" sheetId="6" state="visible" r:id="rId6"/>
    <sheet name="加固" sheetId="7" state="visible" r:id="rId7"/>
    <sheet name="淤地坝维修" sheetId="8" state="visible" r:id="rId8"/>
    <sheet name="塬面" sheetId="9" state="visible" r:id="rId9"/>
    <sheet name="人居环境" sheetId="10" state="visible" r:id="rId10"/>
    <sheet name="农村生活污水处理" sheetId="11" state="visible" r:id="rId11"/>
    <sheet name="管理费" sheetId="12" state="visible" r:id="rId12"/>
    <sheet name="Sheet1" sheetId="13" state="visible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?">#REF!</definedName>
    <definedName name="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_FilterDatabase" localSheetId="0" hidden="1">'项目计划表'!$A$6:$XCN$107</definedName>
    <definedName name="_xlnm.Print_Titles" localSheetId="0">'项目计划表'!$2:$5</definedName>
  </definedNames>
  <calcPr calcId="144525" fullCalcOnLoad="1"/>
</workbook>
</file>

<file path=xl/styles.xml><?xml version="1.0" encoding="utf-8"?>
<styleSheet xmlns="http://schemas.openxmlformats.org/spreadsheetml/2006/main">
  <numFmts count="49">
    <numFmt numFmtId="164" formatCode="0.00_);[Red]\(0.00\)"/>
    <numFmt numFmtId="165" formatCode="0.0000_ "/>
    <numFmt numFmtId="166" formatCode="0_);[Red]\(0\)"/>
    <numFmt numFmtId="167" formatCode="0_ "/>
    <numFmt numFmtId="168" formatCode="yy\.mm\.dd"/>
    <numFmt numFmtId="169" formatCode="_-* #,##0_-;\-* #,##0_-;_-* &quot;-&quot;_-;_-@_-"/>
    <numFmt numFmtId="170" formatCode="_-&quot;$&quot;* #,##0_-;\-&quot;$&quot;* #,##0_-;_-&quot;$&quot;* &quot;-&quot;_-;_-@_-"/>
    <numFmt numFmtId="171" formatCode="_(&quot;$&quot;* #,##0.00_);_(&quot;$&quot;* \(#,##0.00\);_(&quot;$&quot;* &quot;-&quot;??_);_(@_)"/>
    <numFmt numFmtId="172" formatCode="#,##0\ &quot; &quot;;\(#,##0\)\ ;&quot;—&quot;&quot; &quot;&quot; &quot;&quot; &quot;&quot; &quot;"/>
    <numFmt numFmtId="173" formatCode="\$#,##0.00;\(\$#,##0.00\)"/>
    <numFmt numFmtId="174" formatCode="_-#,###.00,_-;\(#,###.00,\);_-\ \ &quot;-&quot;_-;_-@_-"/>
    <numFmt numFmtId="175" formatCode="&quot;$&quot;#,##0_);[Red]\(&quot;$&quot;#,##0\)"/>
    <numFmt numFmtId="176" formatCode="_-* #,##0&quot;$&quot;_-;\-* #,##0&quot;$&quot;_-;_-* &quot;-&quot;&quot;$&quot;_-;_-@_-"/>
    <numFmt numFmtId="177" formatCode="#\ ??/??"/>
    <numFmt numFmtId="178" formatCode="_-* #,##0\ _k_r_-;\-* #,##0\ _k_r_-;_-* &quot;-&quot;\ _k_r_-;_-@_-"/>
    <numFmt numFmtId="179" formatCode="_-#,##0_-;\(#,##0\);_-\ \ &quot;-&quot;_-;_-@_-"/>
    <numFmt numFmtId="180" formatCode="_-#,##0.00_-;\(#,##0.00\);_-\ \ &quot;-&quot;_-;_-@_-"/>
    <numFmt numFmtId="181" formatCode="mmm/dd/yyyy;_-\ &quot;N/A&quot;_-;_-\ &quot;-&quot;_-"/>
    <numFmt numFmtId="182" formatCode="_-#,###,_-;\(#,###,\);_-\ \ &quot;-&quot;_-;_-@_-"/>
    <numFmt numFmtId="183" formatCode="mmm/yyyy;_-\ &quot;N/A&quot;_-;_-\ &quot;-&quot;_-"/>
    <numFmt numFmtId="184" formatCode="_-#,##0%_-;\(#,##0%\);_-\ &quot;-&quot;_-"/>
    <numFmt numFmtId="185" formatCode="_-#0&quot;.&quot;0,_-;\(#0&quot;.&quot;0,\);_-\ \ &quot;-&quot;_-;_-@_-"/>
    <numFmt numFmtId="186" formatCode="_-#0&quot;.&quot;0000_-;\(#0&quot;.&quot;0000\);_-\ \ &quot;-&quot;_-;_-@_-"/>
    <numFmt numFmtId="187" formatCode="_-&quot;$&quot;\ * #,##0_-;_-&quot;$&quot;\ * #,##0\-;_-&quot;$&quot;\ * &quot;-&quot;_-;_-@_-"/>
    <numFmt numFmtId="188" formatCode="0.000%"/>
    <numFmt numFmtId="189" formatCode="&quot;\&quot;#,##0;[Red]&quot;\&quot;&quot;\&quot;&quot;\&quot;&quot;\&quot;&quot;\&quot;&quot;\&quot;&quot;\&quot;\-#,##0"/>
    <numFmt numFmtId="190" formatCode="&quot;$&quot;\ #,##0.00_-;[Red]&quot;$&quot;\ #,##0.00\-"/>
    <numFmt numFmtId="191" formatCode="&quot;$&quot;#,##0_);\(&quot;$&quot;#,##0\)"/>
    <numFmt numFmtId="192" formatCode="_-* #,##0&quot;￥&quot;_-;\-* #,##0&quot;￥&quot;_-;_-* &quot;-&quot;&quot;￥&quot;_-;_-@_-"/>
    <numFmt numFmtId="193" formatCode="_-* #,##0_-;\-* #,##0_-;_-* &quot;-&quot;??_-;_-@_-"/>
    <numFmt numFmtId="194" formatCode="_-* #,##0.00_-;\-* #,##0.00_-;_-* &quot;-&quot;??_-;_-@_-"/>
    <numFmt numFmtId="195" formatCode="#,##0;\(#,##0\)"/>
    <numFmt numFmtId="196" formatCode="#,##0.0"/>
    <numFmt numFmtId="197" formatCode="_-* #,##0_$_-;\-* #,##0_$_-;_-* &quot;-&quot;_$_-;_-@_-"/>
    <numFmt numFmtId="198" formatCode="_-&quot;$&quot;\ * #,##0.00_-;_-&quot;$&quot;\ * #,##0.00\-;_-&quot;$&quot;\ * &quot;-&quot;??_-;_-@_-"/>
    <numFmt numFmtId="199" formatCode="\$#,##0;\(\$#,##0\)"/>
    <numFmt numFmtId="200" formatCode="_([$€-2]* #,##0.00_);_([$€-2]* \(#,##0.00\);_([$€-2]* &quot;-&quot;??_)"/>
    <numFmt numFmtId="201" formatCode="#,##0.00&quot;￥&quot;;\-#,##0.00&quot;￥&quot;"/>
    <numFmt numFmtId="202" formatCode="&quot;?\t#,##0_);[Red]\(&quot;&quot;?&quot;\t#,##0\)"/>
    <numFmt numFmtId="203" formatCode="_-* #,##0.00&quot;￥&quot;_-;\-* #,##0.00&quot;￥&quot;_-;_-* &quot;-&quot;??&quot;￥&quot;_-;_-@_-"/>
    <numFmt numFmtId="204" formatCode="&quot;$&quot;#,##0.00_);[Red]\(&quot;$&quot;#,##0.00\)"/>
    <numFmt numFmtId="205" formatCode="0.0%"/>
    <numFmt numFmtId="206" formatCode="&quot;$&quot;#,##0;\-&quot;$&quot;#,##0"/>
    <numFmt numFmtId="207" formatCode="_-* #,##0.00&quot;$&quot;_-;\-* #,##0.00&quot;$&quot;_-;_-* &quot;-&quot;??&quot;$&quot;_-;_-@_-"/>
    <numFmt numFmtId="208" formatCode="_-* #,##0.00\ _k_r_-;\-* #,##0.00\ _k_r_-;_-* &quot;-&quot;??\ _k_r_-;_-@_-"/>
    <numFmt numFmtId="209" formatCode="&quot;綅&quot;\t#,##0_);[Red]\(&quot;綅&quot;\t#,##0\)"/>
    <numFmt numFmtId="210" formatCode="_-&quot;$&quot;* #,##0.00_-;\-&quot;$&quot;* #,##0.00_-;_-&quot;$&quot;* &quot;-&quot;??_-;_-@_-"/>
    <numFmt numFmtId="211" formatCode="_-* #,##0.00_$_-;\-* #,##0.00_$_-;_-* &quot;-&quot;??_$_-;_-@_-"/>
    <numFmt numFmtId="212" formatCode="0.0"/>
  </numFmts>
  <fonts count="114">
    <font>
      <name val="宋体"/>
      <charset val="134"/>
      <sz val="12"/>
    </font>
    <font>
      <name val="黑体"/>
      <charset val="134"/>
      <sz val="14"/>
    </font>
    <font>
      <name val="方正小标宋简体"/>
      <charset val="134"/>
      <sz val="18"/>
    </font>
    <font>
      <name val="仿宋_GB2312"/>
      <charset val="134"/>
      <sz val="10"/>
    </font>
    <font>
      <name val="仿宋_GB2312"/>
      <charset val="134"/>
      <color indexed="8"/>
      <sz val="10"/>
    </font>
    <font>
      <name val="黑体"/>
      <charset val="134"/>
      <sz val="12"/>
    </font>
    <font>
      <name val="仿宋_GB2312"/>
      <charset val="134"/>
      <color theme="1"/>
      <sz val="10"/>
    </font>
    <font>
      <name val="宋体"/>
      <charset val="134"/>
      <sz val="10"/>
    </font>
    <font>
      <name val="宋体"/>
      <charset val="134"/>
      <sz val="10"/>
      <scheme val="minor"/>
    </font>
    <font>
      <name val="宋体"/>
      <charset val="134"/>
      <color theme="1"/>
      <sz val="10"/>
      <scheme val="minor"/>
    </font>
    <font>
      <name val="宋体"/>
      <charset val="134"/>
      <sz val="14"/>
    </font>
    <font>
      <name val="宋体"/>
      <charset val="134"/>
      <sz val="9"/>
    </font>
    <font>
      <name val="黑体"/>
      <charset val="134"/>
      <sz val="9"/>
    </font>
    <font>
      <name val="方正小标宋简体"/>
      <charset val="134"/>
      <sz val="22"/>
    </font>
    <font>
      <name val="宋体"/>
      <charset val="134"/>
      <color theme="1"/>
      <sz val="9"/>
      <scheme val="minor"/>
    </font>
    <font>
      <name val="宋体"/>
      <charset val="134"/>
      <color rgb="FF000000"/>
      <sz val="10"/>
    </font>
    <font>
      <name val="宋体"/>
      <charset val="134"/>
      <b val="1"/>
      <color indexed="56"/>
      <sz val="11"/>
    </font>
    <font>
      <name val="宋体"/>
      <charset val="134"/>
      <color indexed="10"/>
      <sz val="11"/>
    </font>
    <font>
      <name val="Times New Roman"/>
      <charset val="0"/>
      <sz val="10"/>
    </font>
    <font>
      <name val="宋体"/>
      <charset val="134"/>
      <b val="1"/>
      <color indexed="56"/>
      <sz val="18"/>
    </font>
    <font>
      <name val="Arial"/>
      <charset val="0"/>
      <b val="1"/>
      <sz val="9"/>
    </font>
    <font>
      <name val="Arial"/>
      <charset val="0"/>
      <color indexed="12"/>
      <sz val="7.5"/>
      <u val="single"/>
    </font>
    <font>
      <name val="Helv"/>
      <charset val="0"/>
      <sz val="10"/>
    </font>
    <font>
      <name val="宋体"/>
      <charset val="134"/>
      <color indexed="8"/>
      <sz val="11"/>
    </font>
    <font>
      <name val="Times New Roman"/>
      <charset val="0"/>
      <sz val="8"/>
    </font>
    <font>
      <name val="宋体"/>
      <charset val="134"/>
      <color indexed="17"/>
      <sz val="12"/>
    </font>
    <font>
      <name val="宋体"/>
      <charset val="134"/>
      <b val="1"/>
      <color indexed="56"/>
      <sz val="15"/>
    </font>
    <font>
      <name val="楷体_GB2312"/>
      <charset val="134"/>
      <b val="1"/>
      <color indexed="63"/>
      <sz val="12"/>
    </font>
    <font>
      <name val="宋体"/>
      <charset val="134"/>
      <color indexed="20"/>
      <sz val="11"/>
    </font>
    <font>
      <name val="宋体"/>
      <charset val="134"/>
      <color indexed="62"/>
      <sz val="11"/>
    </font>
    <font>
      <name val="宋体"/>
      <charset val="134"/>
      <color indexed="9"/>
      <sz val="11"/>
    </font>
    <font>
      <name val="宋体"/>
      <charset val="134"/>
      <color indexed="52"/>
      <sz val="11"/>
    </font>
    <font>
      <name val="MS Sans Serif"/>
      <charset val="0"/>
      <color indexed="8"/>
      <sz val="10"/>
    </font>
    <font>
      <name val="Arial"/>
      <charset val="0"/>
      <sz val="10"/>
    </font>
    <font>
      <name val="Helv"/>
      <charset val="0"/>
      <sz val="7"/>
    </font>
    <font>
      <name val="Arial"/>
      <charset val="0"/>
      <b val="1"/>
      <sz val="12"/>
    </font>
    <font>
      <name val="宋体"/>
      <charset val="134"/>
      <color indexed="8"/>
      <sz val="12"/>
    </font>
    <font>
      <name val="宋体"/>
      <charset val="134"/>
      <color indexed="9"/>
      <sz val="12"/>
    </font>
    <font>
      <name val="楷体_GB2312"/>
      <charset val="134"/>
      <b val="1"/>
      <color indexed="52"/>
      <sz val="12"/>
    </font>
    <font>
      <name val="宋体"/>
      <charset val="134"/>
      <b val="1"/>
      <color indexed="9"/>
      <sz val="11"/>
    </font>
    <font>
      <name val="楷体_GB2312"/>
      <charset val="134"/>
      <color indexed="9"/>
      <sz val="12"/>
    </font>
    <font>
      <name val="宋体"/>
      <charset val="134"/>
      <b val="1"/>
      <color indexed="56"/>
      <sz val="13"/>
    </font>
    <font>
      <name val="Times New Roman"/>
      <charset val="0"/>
      <sz val="11"/>
    </font>
    <font>
      <name val="宋体"/>
      <charset val="134"/>
      <color indexed="36"/>
      <sz val="12"/>
      <u val="single"/>
    </font>
    <font>
      <name val="宋体"/>
      <charset val="134"/>
      <color indexed="12"/>
      <sz val="12"/>
      <u val="single"/>
    </font>
    <font>
      <name val="Times New Roman"/>
      <charset val="0"/>
      <sz val="18"/>
    </font>
    <font>
      <name val="宋体"/>
      <charset val="134"/>
      <color indexed="60"/>
      <sz val="11"/>
    </font>
    <font>
      <name val="楷体_GB2312"/>
      <charset val="134"/>
      <color indexed="52"/>
      <sz val="12"/>
    </font>
    <font>
      <name val="宋体"/>
      <charset val="134"/>
      <b val="1"/>
      <color indexed="63"/>
      <sz val="11"/>
    </font>
    <font>
      <name val="Times New Roman"/>
      <charset val="0"/>
      <i val="1"/>
      <sz val="12"/>
    </font>
    <font>
      <name val="宋体"/>
      <charset val="134"/>
      <color indexed="20"/>
      <sz val="12"/>
    </font>
    <font>
      <name val="Times New Roman"/>
      <charset val="0"/>
      <sz val="12"/>
    </font>
    <font>
      <name val="楷体_GB2312"/>
      <charset val="134"/>
      <color indexed="8"/>
      <sz val="12"/>
    </font>
    <font>
      <name val="楷体_GB2312"/>
      <charset val="134"/>
      <color indexed="20"/>
      <sz val="12"/>
    </font>
    <font>
      <name val="MS Serif"/>
      <charset val="0"/>
      <color indexed="16"/>
      <sz val="10"/>
    </font>
    <font>
      <name val="Small Fonts"/>
      <charset val="0"/>
      <sz val="7"/>
    </font>
    <font>
      <name val="Times New Roman"/>
      <charset val="0"/>
      <sz val="10"/>
      <u val="singleAccounting"/>
      <vertAlign val="subscript"/>
    </font>
    <font>
      <name val="宋体"/>
      <charset val="134"/>
      <i val="1"/>
      <color indexed="23"/>
      <sz val="11"/>
    </font>
    <font>
      <name val="Arial"/>
      <charset val="0"/>
      <color indexed="8"/>
      <sz val="10"/>
    </font>
    <font>
      <name val="宋体"/>
      <charset val="134"/>
      <b val="1"/>
      <color indexed="52"/>
      <sz val="11"/>
    </font>
    <font>
      <name val="宋体"/>
      <charset val="134"/>
      <color indexed="20"/>
      <sz val="10.5"/>
    </font>
    <font>
      <name val="宋体"/>
      <charset val="134"/>
      <b val="1"/>
      <color indexed="8"/>
      <sz val="11"/>
    </font>
    <font>
      <name val="宋体"/>
      <charset val="134"/>
      <color indexed="17"/>
      <sz val="11"/>
    </font>
    <font>
      <name val="楷体_GB2312"/>
      <charset val="134"/>
      <color indexed="60"/>
      <sz val="12"/>
    </font>
    <font>
      <name val="宋体"/>
      <charset val="134"/>
      <b val="1"/>
      <sz val="12"/>
    </font>
    <font>
      <name val="楷体_GB2312"/>
      <charset val="134"/>
      <color indexed="17"/>
      <sz val="12"/>
    </font>
    <font>
      <name val="???"/>
      <charset val="0"/>
      <sz val="12"/>
    </font>
    <font>
      <name val="MS Sans Serif"/>
      <charset val="0"/>
      <b val="1"/>
      <sz val="10"/>
    </font>
    <font>
      <name val="Geneva"/>
      <charset val="0"/>
      <sz val="10"/>
    </font>
    <font>
      <name val="Arial"/>
      <charset val="0"/>
      <color indexed="36"/>
      <sz val="7.5"/>
      <u val="single"/>
    </font>
    <font>
      <name val="宋体"/>
      <charset val="134"/>
      <color theme="1"/>
      <sz val="11"/>
      <scheme val="minor"/>
    </font>
    <font>
      <name val="Arial"/>
      <charset val="0"/>
      <sz val="8"/>
    </font>
    <font>
      <name val="Times New Roman"/>
      <charset val="0"/>
      <b val="1"/>
      <sz val="13"/>
    </font>
    <font>
      <name val="宋体"/>
      <charset val="134"/>
      <color indexed="17"/>
      <sz val="10.5"/>
    </font>
    <font>
      <name val="Times New Roman"/>
      <charset val="0"/>
      <i val="1"/>
      <sz val="9"/>
    </font>
    <font>
      <name val="楷体_GB2312"/>
      <charset val="134"/>
      <color indexed="10"/>
      <sz val="12"/>
    </font>
    <font>
      <name val="宋体"/>
      <charset val="134"/>
      <color indexed="16"/>
      <sz val="12"/>
    </font>
    <font>
      <name val="宋体"/>
      <charset val="134"/>
      <color indexed="17"/>
      <sz val="10"/>
    </font>
    <font>
      <name val="宋体"/>
      <charset val="134"/>
      <color indexed="20"/>
      <sz val="10"/>
    </font>
    <font>
      <name val="楷体"/>
      <charset val="134"/>
      <sz val="10"/>
    </font>
    <font>
      <name val="宋体"/>
      <charset val="134"/>
      <b val="1"/>
      <color indexed="8"/>
      <sz val="12"/>
    </font>
    <font>
      <name val="Tms Rmn"/>
      <charset val="0"/>
      <b val="1"/>
      <sz val="10"/>
    </font>
    <font>
      <name val="Helv"/>
      <charset val="0"/>
      <b val="1"/>
      <sz val="10"/>
    </font>
    <font>
      <name val="MS Sans Serif"/>
      <charset val="0"/>
      <sz val="10"/>
    </font>
    <font>
      <name val="Helv"/>
      <charset val="0"/>
      <b val="1"/>
      <sz val="11"/>
    </font>
    <font>
      <name val="Arial"/>
      <charset val="0"/>
      <b val="1"/>
      <sz val="8"/>
    </font>
    <font>
      <name val="楷体_GB2312"/>
      <charset val="134"/>
      <b val="1"/>
      <color indexed="56"/>
      <sz val="13"/>
    </font>
    <font>
      <name val="MS Serif"/>
      <charset val="0"/>
      <sz val="10"/>
    </font>
    <font>
      <name val="Courier"/>
      <charset val="0"/>
      <sz val="10"/>
    </font>
    <font>
      <name val="Arial"/>
      <charset val="0"/>
      <sz val="12"/>
    </font>
    <font>
      <name val="Helv"/>
      <charset val="0"/>
      <b val="1"/>
      <sz val="12"/>
    </font>
    <font>
      <name val="Arial"/>
      <charset val="0"/>
      <b val="1"/>
      <sz val="18"/>
    </font>
    <font>
      <name val="Times New Roman"/>
      <charset val="0"/>
      <b val="1"/>
      <i val="1"/>
      <sz val="12"/>
    </font>
    <font>
      <name val="Helv"/>
      <charset val="0"/>
      <sz val="12"/>
    </font>
    <font>
      <name val="Tms Rmn"/>
      <charset val="0"/>
      <sz val="10"/>
    </font>
    <font>
      <name val="Helv"/>
      <charset val="0"/>
      <color indexed="10"/>
      <sz val="7"/>
    </font>
    <font>
      <name val="Times New Roman"/>
      <charset val="0"/>
      <b val="1"/>
      <color indexed="9"/>
      <sz val="14"/>
    </font>
    <font>
      <name val="MS Sans Serif"/>
      <charset val="0"/>
      <b val="1"/>
      <sz val="12"/>
    </font>
    <font>
      <name val="楷体_GB2312"/>
      <charset val="134"/>
      <b val="1"/>
      <color indexed="56"/>
      <sz val="11"/>
    </font>
    <font>
      <name val="MS Sans Serif"/>
      <charset val="0"/>
      <sz val="12"/>
    </font>
    <font>
      <name val="Helv"/>
      <charset val="0"/>
      <b val="1"/>
      <color indexed="8"/>
      <sz val="8"/>
    </font>
    <font>
      <name val="바탕체"/>
      <charset val="134"/>
      <sz val="12"/>
    </font>
    <font>
      <name val="楷体_GB2312"/>
      <charset val="134"/>
      <b val="1"/>
      <color indexed="8"/>
      <sz val="12"/>
    </font>
    <font>
      <name val="Courier"/>
      <charset val="0"/>
      <sz val="12"/>
    </font>
    <font>
      <name val="楷体_GB2312"/>
      <charset val="134"/>
      <b val="1"/>
      <color indexed="56"/>
      <sz val="15"/>
    </font>
    <font>
      <name val="楷体"/>
      <charset val="134"/>
      <b val="1"/>
      <sz val="14"/>
    </font>
    <font>
      <name val="宋体"/>
      <charset val="134"/>
      <b val="1"/>
      <color indexed="62"/>
      <sz val="18"/>
    </font>
    <font>
      <name val="Tahoma"/>
      <charset val="134"/>
      <color indexed="20"/>
      <sz val="11"/>
    </font>
    <font>
      <name val="楷体_GB2312"/>
      <charset val="134"/>
      <color indexed="62"/>
      <sz val="12"/>
    </font>
    <font>
      <name val="Tahoma"/>
      <charset val="134"/>
      <color indexed="17"/>
      <sz val="11"/>
    </font>
    <font>
      <name val="楷体_GB2312"/>
      <charset val="134"/>
      <b val="1"/>
      <color indexed="9"/>
      <sz val="12"/>
    </font>
    <font>
      <name val="楷体_GB2312"/>
      <charset val="134"/>
      <i val="1"/>
      <color indexed="23"/>
      <sz val="12"/>
    </font>
    <font>
      <name val="官帕眉"/>
      <charset val="134"/>
      <sz val="12"/>
    </font>
    <font>
      <name val="宋体"/>
      <charset val="134"/>
      <sz val="11"/>
    </font>
  </fonts>
  <fills count="37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22"/>
      </patternFill>
    </fill>
    <fill>
      <patternFill patternType="gray0625"/>
    </fill>
    <fill>
      <patternFill patternType="solid">
        <fgColor indexed="54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264">
    <xf numFmtId="0" fontId="0" fillId="0" borderId="0"/>
    <xf numFmtId="42" fontId="0" fillId="0" borderId="0"/>
    <xf numFmtId="44" fontId="0" fillId="0" borderId="0"/>
    <xf numFmtId="0" fontId="25" fillId="7" borderId="0" applyAlignment="1">
      <alignment vertical="center"/>
    </xf>
    <xf numFmtId="0" fontId="23" fillId="6" borderId="0" applyAlignment="1">
      <alignment vertical="center"/>
    </xf>
    <xf numFmtId="0" fontId="29" fillId="11" borderId="19" applyAlignment="1">
      <alignment vertical="center"/>
    </xf>
    <xf numFmtId="0" fontId="32" fillId="0" borderId="0"/>
    <xf numFmtId="0" fontId="24" fillId="0" borderId="0" applyAlignment="1" applyProtection="1">
      <alignment horizontal="center" wrapText="1"/>
      <protection locked="0" hidden="0"/>
    </xf>
    <xf numFmtId="41" fontId="0" fillId="0" borderId="0"/>
    <xf numFmtId="0" fontId="36" fillId="8" borderId="0"/>
    <xf numFmtId="0" fontId="23" fillId="15" borderId="0" applyAlignment="1">
      <alignment vertical="center"/>
    </xf>
    <xf numFmtId="0" fontId="38" fillId="8" borderId="19" applyAlignment="1">
      <alignment vertical="center"/>
    </xf>
    <xf numFmtId="0" fontId="28" fillId="17" borderId="0" applyAlignment="1">
      <alignment vertical="center"/>
    </xf>
    <xf numFmtId="43" fontId="0" fillId="0" borderId="0"/>
    <xf numFmtId="0" fontId="44" fillId="0" borderId="0" applyAlignment="1" applyProtection="1">
      <alignment vertical="top"/>
      <protection locked="0" hidden="0"/>
    </xf>
    <xf numFmtId="168" fontId="33" fillId="0" borderId="14" applyAlignment="1">
      <alignment horizontal="right"/>
    </xf>
    <xf numFmtId="0" fontId="37" fillId="14" borderId="0"/>
    <xf numFmtId="0" fontId="30" fillId="15" borderId="0" applyAlignment="1">
      <alignment vertical="center"/>
    </xf>
    <xf numFmtId="9" fontId="0" fillId="0" borderId="0"/>
    <xf numFmtId="0" fontId="43" fillId="0" borderId="0" applyAlignment="1" applyProtection="1">
      <alignment vertical="top"/>
      <protection locked="0" hidden="0"/>
    </xf>
    <xf numFmtId="169" fontId="0" fillId="0" borderId="0"/>
    <xf numFmtId="0" fontId="0" fillId="9" borderId="18" applyAlignment="1">
      <alignment vertical="center"/>
    </xf>
    <xf numFmtId="0" fontId="0" fillId="0" borderId="0" applyAlignment="1">
      <alignment vertical="center"/>
    </xf>
    <xf numFmtId="0" fontId="51" fillId="0" borderId="0"/>
    <xf numFmtId="0" fontId="16" fillId="0" borderId="0" applyAlignment="1">
      <alignment vertical="center"/>
    </xf>
    <xf numFmtId="0" fontId="53" fillId="17" borderId="0" applyAlignment="1">
      <alignment vertical="center"/>
    </xf>
    <xf numFmtId="0" fontId="30" fillId="16" borderId="0" applyAlignment="1">
      <alignment vertical="center"/>
    </xf>
    <xf numFmtId="0" fontId="54" fillId="0" borderId="0" applyAlignment="1">
      <alignment horizontal="left"/>
    </xf>
    <xf numFmtId="0" fontId="17" fillId="0" borderId="0" applyAlignment="1">
      <alignment vertical="center"/>
    </xf>
    <xf numFmtId="0" fontId="19" fillId="0" borderId="0" applyAlignment="1">
      <alignment vertical="center"/>
    </xf>
    <xf numFmtId="0" fontId="57" fillId="0" borderId="0" applyAlignment="1">
      <alignment vertical="center"/>
    </xf>
    <xf numFmtId="0" fontId="26" fillId="0" borderId="16" applyAlignment="1">
      <alignment vertical="center"/>
    </xf>
    <xf numFmtId="9" fontId="0" fillId="0" borderId="0" applyAlignment="1">
      <alignment vertical="center"/>
    </xf>
    <xf numFmtId="0" fontId="41" fillId="0" borderId="23" applyAlignment="1">
      <alignment vertical="center"/>
    </xf>
    <xf numFmtId="0" fontId="30" fillId="21" borderId="0" applyAlignment="1">
      <alignment vertical="center"/>
    </xf>
    <xf numFmtId="0" fontId="16" fillId="0" borderId="15" applyAlignment="1">
      <alignment vertical="center"/>
    </xf>
    <xf numFmtId="0" fontId="30" fillId="12" borderId="0" applyAlignment="1">
      <alignment vertical="center"/>
    </xf>
    <xf numFmtId="0" fontId="48" fillId="8" borderId="17" applyAlignment="1">
      <alignment vertical="center"/>
    </xf>
    <xf numFmtId="0" fontId="59" fillId="8" borderId="19" applyAlignment="1">
      <alignment vertical="center"/>
    </xf>
    <xf numFmtId="0" fontId="39" fillId="14" borderId="22" applyAlignment="1">
      <alignment vertical="center"/>
    </xf>
    <xf numFmtId="0" fontId="52" fillId="10" borderId="0" applyAlignment="1">
      <alignment vertical="center"/>
    </xf>
    <xf numFmtId="0" fontId="58" fillId="0" borderId="0" applyAlignment="1">
      <alignment vertical="top"/>
    </xf>
    <xf numFmtId="0" fontId="23" fillId="11" borderId="0" applyAlignment="1">
      <alignment vertical="center"/>
    </xf>
    <xf numFmtId="170" fontId="0" fillId="0" borderId="0"/>
    <xf numFmtId="0" fontId="33" fillId="0" borderId="0" applyProtection="1">
      <protection locked="0" hidden="0"/>
    </xf>
    <xf numFmtId="0" fontId="30" fillId="22" borderId="0" applyAlignment="1">
      <alignment vertical="center"/>
    </xf>
    <xf numFmtId="0" fontId="31" fillId="0" borderId="20" applyAlignment="1">
      <alignment vertical="center"/>
    </xf>
    <xf numFmtId="0" fontId="60" fillId="10" borderId="0" applyAlignment="1">
      <alignment vertical="center"/>
    </xf>
    <xf numFmtId="0" fontId="61" fillId="0" borderId="24" applyAlignment="1">
      <alignment vertical="center"/>
    </xf>
    <xf numFmtId="0" fontId="62" fillId="6" borderId="0" applyAlignment="1">
      <alignment vertical="center"/>
    </xf>
    <xf numFmtId="0" fontId="46" fillId="19" borderId="0" applyAlignment="1">
      <alignment vertical="center"/>
    </xf>
    <xf numFmtId="0" fontId="23" fillId="7" borderId="0" applyAlignment="1">
      <alignment vertical="center"/>
    </xf>
    <xf numFmtId="0" fontId="30" fillId="18" borderId="0" applyAlignment="1">
      <alignment vertical="center"/>
    </xf>
    <xf numFmtId="0" fontId="23" fillId="23" borderId="0" applyAlignment="1">
      <alignment vertical="center"/>
    </xf>
    <xf numFmtId="0" fontId="23" fillId="5" borderId="0" applyAlignment="1">
      <alignment vertical="center"/>
    </xf>
    <xf numFmtId="0" fontId="27" fillId="8" borderId="17" applyAlignment="1">
      <alignment vertical="center"/>
    </xf>
    <xf numFmtId="0" fontId="23" fillId="17" borderId="0" applyAlignment="1">
      <alignment vertical="center"/>
    </xf>
    <xf numFmtId="0" fontId="23" fillId="16" borderId="0" applyAlignment="1">
      <alignment vertical="center"/>
    </xf>
    <xf numFmtId="41" fontId="0" fillId="0" borderId="0" applyAlignment="1">
      <alignment vertical="center"/>
    </xf>
    <xf numFmtId="0" fontId="30" fillId="13" borderId="0" applyAlignment="1">
      <alignment vertical="center"/>
    </xf>
    <xf numFmtId="0" fontId="0" fillId="0" borderId="0" applyAlignment="1">
      <alignment horizontal="left"/>
    </xf>
    <xf numFmtId="0" fontId="33" fillId="0" borderId="0"/>
    <xf numFmtId="0" fontId="30" fillId="12" borderId="0" applyAlignment="1">
      <alignment vertical="center"/>
    </xf>
    <xf numFmtId="0" fontId="23" fillId="10" borderId="0" applyAlignment="1">
      <alignment vertical="center"/>
    </xf>
    <xf numFmtId="0" fontId="23" fillId="10" borderId="0" applyAlignment="1">
      <alignment vertical="center"/>
    </xf>
    <xf numFmtId="0" fontId="30" fillId="20" borderId="0" applyAlignment="1">
      <alignment vertical="center"/>
    </xf>
    <xf numFmtId="0" fontId="23" fillId="5" borderId="0" applyAlignment="1">
      <alignment vertical="center"/>
    </xf>
    <xf numFmtId="0" fontId="30" fillId="20" borderId="0" applyAlignment="1">
      <alignment vertical="center"/>
    </xf>
    <xf numFmtId="0" fontId="30" fillId="24" borderId="0" applyAlignment="1">
      <alignment vertical="center"/>
    </xf>
    <xf numFmtId="0" fontId="22" fillId="0" borderId="0"/>
    <xf numFmtId="0" fontId="18" fillId="0" borderId="0" applyProtection="1">
      <protection locked="0" hidden="0"/>
    </xf>
    <xf numFmtId="0" fontId="63" fillId="19" borderId="0" applyAlignment="1">
      <alignment vertical="center"/>
    </xf>
    <xf numFmtId="0" fontId="23" fillId="25" borderId="0" applyAlignment="1">
      <alignment vertical="center"/>
    </xf>
    <xf numFmtId="0" fontId="30" fillId="26" borderId="0" applyAlignment="1">
      <alignment vertical="center"/>
    </xf>
    <xf numFmtId="0" fontId="0" fillId="23" borderId="0" applyAlignment="1">
      <alignment horizontal="right"/>
    </xf>
    <xf numFmtId="0" fontId="65" fillId="6" borderId="0" applyAlignment="1">
      <alignment vertical="center"/>
    </xf>
    <xf numFmtId="0" fontId="66" fillId="0" borderId="0"/>
    <xf numFmtId="49" fontId="18" fillId="0" borderId="0" applyAlignment="1">
      <alignment horizontal="left"/>
    </xf>
    <xf numFmtId="0" fontId="67" fillId="0" borderId="0"/>
    <xf numFmtId="0" fontId="33" fillId="0" borderId="0" applyAlignment="1">
      <alignment vertical="center"/>
    </xf>
    <xf numFmtId="0" fontId="0" fillId="0" borderId="0"/>
    <xf numFmtId="0" fontId="37" fillId="8" borderId="0"/>
    <xf numFmtId="171" fontId="0" fillId="0" borderId="0"/>
    <xf numFmtId="0" fontId="35" fillId="0" borderId="5" applyAlignment="1">
      <alignment horizontal="left" vertical="center"/>
    </xf>
    <xf numFmtId="0" fontId="64" fillId="0" borderId="0" applyAlignment="1">
      <alignment vertical="center"/>
    </xf>
    <xf numFmtId="0" fontId="36" fillId="9" borderId="0"/>
    <xf numFmtId="0" fontId="68" fillId="0" borderId="0"/>
    <xf numFmtId="49" fontId="0" fillId="0" borderId="0"/>
    <xf numFmtId="0" fontId="62" fillId="7" borderId="0" applyAlignment="1">
      <alignment vertical="center"/>
    </xf>
    <xf numFmtId="0" fontId="36" fillId="7" borderId="0"/>
    <xf numFmtId="0" fontId="52" fillId="15" borderId="0" applyAlignment="1">
      <alignment vertical="center"/>
    </xf>
    <xf numFmtId="172" fontId="42" fillId="0" borderId="0" applyAlignment="1">
      <alignment horizontal="right"/>
    </xf>
    <xf numFmtId="0" fontId="40" fillId="26" borderId="0" applyAlignment="1">
      <alignment vertical="center"/>
    </xf>
    <xf numFmtId="173" fontId="18" fillId="0" borderId="0"/>
    <xf numFmtId="174" fontId="18" fillId="0" borderId="0" applyAlignment="1">
      <alignment horizontal="right"/>
    </xf>
    <xf numFmtId="0" fontId="40" fillId="12" borderId="0" applyAlignment="1">
      <alignment vertical="center"/>
    </xf>
    <xf numFmtId="0" fontId="70" fillId="0" borderId="0" applyAlignment="1">
      <alignment vertical="center"/>
    </xf>
    <xf numFmtId="0" fontId="52" fillId="11" borderId="0" applyAlignment="1">
      <alignment vertical="center"/>
    </xf>
    <xf numFmtId="175" fontId="0" fillId="0" borderId="0"/>
    <xf numFmtId="176" fontId="0" fillId="0" borderId="0"/>
    <xf numFmtId="0" fontId="36" fillId="23" borderId="0"/>
    <xf numFmtId="0" fontId="71" fillId="28" borderId="1"/>
    <xf numFmtId="177" fontId="0" fillId="0" borderId="0"/>
    <xf numFmtId="0" fontId="0" fillId="0" borderId="0" applyAlignment="1">
      <alignment horizontal="left"/>
    </xf>
    <xf numFmtId="178" fontId="0" fillId="0" borderId="0"/>
    <xf numFmtId="0" fontId="28" fillId="10" borderId="0" applyAlignment="1">
      <alignment vertical="center"/>
    </xf>
    <xf numFmtId="38" fontId="72" fillId="0" borderId="0"/>
    <xf numFmtId="179" fontId="18" fillId="0" borderId="0" applyAlignment="1">
      <alignment horizontal="right"/>
    </xf>
    <xf numFmtId="180" fontId="18" fillId="0" borderId="0" applyAlignment="1">
      <alignment horizontal="right"/>
    </xf>
    <xf numFmtId="181" fontId="56" fillId="0" borderId="0" applyAlignment="1">
      <alignment horizontal="center"/>
    </xf>
    <xf numFmtId="182" fontId="18" fillId="0" borderId="0" applyAlignment="1">
      <alignment horizontal="right"/>
    </xf>
    <xf numFmtId="3" fontId="0" fillId="0" borderId="0"/>
    <xf numFmtId="183" fontId="56" fillId="0" borderId="0" applyAlignment="1">
      <alignment horizontal="center"/>
    </xf>
    <xf numFmtId="14" fontId="24" fillId="0" borderId="0" applyAlignment="1" applyProtection="1">
      <alignment horizontal="center" wrapText="1"/>
      <protection locked="0" hidden="0"/>
    </xf>
    <xf numFmtId="0" fontId="21" fillId="0" borderId="0" applyAlignment="1" applyProtection="1">
      <alignment vertical="top"/>
      <protection locked="0" hidden="0"/>
    </xf>
    <xf numFmtId="0" fontId="70" fillId="0" borderId="0" applyAlignment="1">
      <alignment vertical="center"/>
    </xf>
    <xf numFmtId="184" fontId="74" fillId="0" borderId="0" applyAlignment="1">
      <alignment horizontal="right"/>
    </xf>
    <xf numFmtId="185" fontId="18" fillId="0" borderId="0" applyAlignment="1">
      <alignment horizontal="right"/>
    </xf>
    <xf numFmtId="186" fontId="18" fillId="0" borderId="0" applyAlignment="1">
      <alignment horizontal="right"/>
    </xf>
    <xf numFmtId="0" fontId="52" fillId="25" borderId="0" applyAlignment="1">
      <alignment vertical="center"/>
    </xf>
    <xf numFmtId="0" fontId="52" fillId="23" borderId="0" applyAlignment="1">
      <alignment vertical="center"/>
    </xf>
    <xf numFmtId="0" fontId="52" fillId="17" borderId="0" applyAlignment="1">
      <alignment vertical="center"/>
    </xf>
    <xf numFmtId="0" fontId="73" fillId="7" borderId="0" applyAlignment="1">
      <alignment vertical="center"/>
    </xf>
    <xf numFmtId="0" fontId="52" fillId="6" borderId="0" applyAlignment="1">
      <alignment vertical="center"/>
    </xf>
    <xf numFmtId="187" fontId="0" fillId="0" borderId="0"/>
    <xf numFmtId="0" fontId="52" fillId="7" borderId="0" applyAlignment="1">
      <alignment vertical="center"/>
    </xf>
    <xf numFmtId="39" fontId="0" fillId="0" borderId="0"/>
    <xf numFmtId="3" fontId="34" fillId="0" borderId="0"/>
    <xf numFmtId="0" fontId="75" fillId="0" borderId="0" applyAlignment="1">
      <alignment vertical="center"/>
    </xf>
    <xf numFmtId="0" fontId="52" fillId="5" borderId="0" applyAlignment="1">
      <alignment vertical="center"/>
    </xf>
    <xf numFmtId="0" fontId="52" fillId="16" borderId="0" applyAlignment="1">
      <alignment vertical="center"/>
    </xf>
    <xf numFmtId="0" fontId="77" fillId="7" borderId="0" applyAlignment="1">
      <alignment vertical="center"/>
    </xf>
    <xf numFmtId="0" fontId="78" fillId="10" borderId="0" applyAlignment="1">
      <alignment vertical="center"/>
    </xf>
    <xf numFmtId="0" fontId="79" fillId="0" borderId="14" applyAlignment="1">
      <alignment horizontal="center"/>
    </xf>
    <xf numFmtId="0" fontId="80" fillId="30" borderId="0"/>
    <xf numFmtId="0" fontId="36" fillId="0" borderId="0" applyAlignment="1">
      <alignment vertical="center"/>
    </xf>
    <xf numFmtId="0" fontId="81" fillId="31" borderId="8" applyProtection="1">
      <protection locked="0" hidden="0"/>
    </xf>
    <xf numFmtId="0" fontId="40" fillId="21" borderId="0" applyAlignment="1">
      <alignment vertical="center"/>
    </xf>
    <xf numFmtId="0" fontId="33" fillId="0" borderId="11" applyAlignment="1">
      <alignment horizontal="left"/>
    </xf>
    <xf numFmtId="0" fontId="40" fillId="16" borderId="0" applyAlignment="1">
      <alignment vertical="center"/>
    </xf>
    <xf numFmtId="0" fontId="40" fillId="15" borderId="0" applyAlignment="1">
      <alignment vertical="center"/>
    </xf>
    <xf numFmtId="0" fontId="40" fillId="20" borderId="0" applyAlignment="1">
      <alignment vertical="center"/>
    </xf>
    <xf numFmtId="0" fontId="22" fillId="0" borderId="0" applyProtection="1">
      <protection locked="0" hidden="0"/>
    </xf>
    <xf numFmtId="0" fontId="37" fillId="32" borderId="0"/>
    <xf numFmtId="0" fontId="37" fillId="5" borderId="0"/>
    <xf numFmtId="10" fontId="0" fillId="0" borderId="0"/>
    <xf numFmtId="0" fontId="37" fillId="29" borderId="0"/>
    <xf numFmtId="188" fontId="0" fillId="0" borderId="0"/>
    <xf numFmtId="189" fontId="33" fillId="0" borderId="0"/>
    <xf numFmtId="190" fontId="0" fillId="0" borderId="0"/>
    <xf numFmtId="0" fontId="36" fillId="6" borderId="0"/>
    <xf numFmtId="191" fontId="67" fillId="0" borderId="12"/>
    <xf numFmtId="0" fontId="35" fillId="0" borderId="21" applyAlignment="1">
      <alignment horizontal="left" vertical="center"/>
    </xf>
    <xf numFmtId="0" fontId="37" fillId="20" borderId="0"/>
    <xf numFmtId="0" fontId="37" fillId="26" borderId="0"/>
    <xf numFmtId="0" fontId="36" fillId="11" borderId="0"/>
    <xf numFmtId="0" fontId="37" fillId="11" borderId="0"/>
    <xf numFmtId="192" fontId="0" fillId="0" borderId="0"/>
    <xf numFmtId="193" fontId="51" fillId="0" borderId="0"/>
    <xf numFmtId="0" fontId="76" fillId="17" borderId="0"/>
    <xf numFmtId="0" fontId="67" fillId="0" borderId="25" applyAlignment="1">
      <alignment horizontal="center"/>
    </xf>
    <xf numFmtId="0" fontId="82" fillId="0" borderId="0"/>
    <xf numFmtId="0" fontId="49" fillId="0" borderId="0" applyAlignment="1">
      <alignment horizontal="right"/>
    </xf>
    <xf numFmtId="0" fontId="51" fillId="0" borderId="0" applyAlignment="1">
      <alignment horizontal="right"/>
    </xf>
    <xf numFmtId="0" fontId="84" fillId="0" borderId="25"/>
    <xf numFmtId="194" fontId="0" fillId="0" borderId="0"/>
    <xf numFmtId="0" fontId="85" fillId="0" borderId="7" applyAlignment="1">
      <alignment horizontal="center"/>
    </xf>
    <xf numFmtId="0" fontId="86" fillId="0" borderId="23" applyAlignment="1">
      <alignment vertical="center"/>
    </xf>
    <xf numFmtId="0" fontId="71" fillId="8" borderId="0"/>
    <xf numFmtId="0" fontId="70" fillId="0" borderId="0" applyAlignment="1">
      <alignment vertical="center"/>
    </xf>
    <xf numFmtId="195" fontId="18" fillId="0" borderId="0"/>
    <xf numFmtId="196" fontId="18" fillId="0" borderId="0"/>
    <xf numFmtId="197" fontId="0" fillId="0" borderId="0"/>
    <xf numFmtId="0" fontId="87" fillId="0" borderId="0" applyAlignment="1">
      <alignment horizontal="left"/>
    </xf>
    <xf numFmtId="0" fontId="88" fillId="0" borderId="0"/>
    <xf numFmtId="0" fontId="20" fillId="0" borderId="0"/>
    <xf numFmtId="0" fontId="71" fillId="8" borderId="1"/>
    <xf numFmtId="198" fontId="0" fillId="0" borderId="0"/>
    <xf numFmtId="15" fontId="83" fillId="0" borderId="0"/>
    <xf numFmtId="199" fontId="18" fillId="0" borderId="0"/>
    <xf numFmtId="0" fontId="50" fillId="10" borderId="0" applyAlignment="1">
      <alignment vertical="center"/>
    </xf>
    <xf numFmtId="200" fontId="0" fillId="0" borderId="0"/>
    <xf numFmtId="2" fontId="89" fillId="0" borderId="0"/>
    <xf numFmtId="0" fontId="69" fillId="0" borderId="0" applyAlignment="1" applyProtection="1">
      <alignment vertical="top"/>
      <protection locked="0" hidden="0"/>
    </xf>
    <xf numFmtId="0" fontId="80" fillId="33" borderId="0"/>
    <xf numFmtId="0" fontId="90" fillId="0" borderId="0" applyAlignment="1">
      <alignment horizontal="left"/>
    </xf>
    <xf numFmtId="0" fontId="91" fillId="0" borderId="0"/>
    <xf numFmtId="0" fontId="35" fillId="0" borderId="0"/>
    <xf numFmtId="0" fontId="23" fillId="0" borderId="0" applyAlignment="1">
      <alignment vertical="center"/>
    </xf>
    <xf numFmtId="0" fontId="71" fillId="2" borderId="1"/>
    <xf numFmtId="201" fontId="0" fillId="34" borderId="0"/>
    <xf numFmtId="38" fontId="45" fillId="0" borderId="0"/>
    <xf numFmtId="38" fontId="92" fillId="0" borderId="0"/>
    <xf numFmtId="38" fontId="49" fillId="0" borderId="0"/>
    <xf numFmtId="0" fontId="42" fillId="0" borderId="0"/>
    <xf numFmtId="0" fontId="0" fillId="0" borderId="0" applyAlignment="1">
      <alignment horizontal="fill"/>
    </xf>
    <xf numFmtId="0" fontId="70" fillId="0" borderId="0" applyAlignment="1">
      <alignment vertical="center"/>
    </xf>
    <xf numFmtId="201" fontId="0" fillId="27" borderId="0"/>
    <xf numFmtId="202" fontId="0" fillId="0" borderId="0"/>
    <xf numFmtId="38" fontId="0" fillId="0" borderId="0"/>
    <xf numFmtId="40" fontId="0" fillId="0" borderId="0"/>
    <xf numFmtId="203" fontId="0" fillId="0" borderId="0"/>
    <xf numFmtId="204" fontId="0" fillId="0" borderId="0"/>
    <xf numFmtId="205" fontId="0" fillId="0" borderId="0"/>
    <xf numFmtId="0" fontId="18" fillId="0" borderId="0"/>
    <xf numFmtId="37" fontId="55" fillId="0" borderId="0"/>
    <xf numFmtId="0" fontId="88" fillId="0" borderId="0"/>
    <xf numFmtId="0" fontId="93" fillId="0" borderId="0"/>
    <xf numFmtId="206" fontId="94" fillId="0" borderId="0"/>
    <xf numFmtId="15" fontId="0" fillId="0" borderId="0"/>
    <xf numFmtId="4" fontId="0" fillId="0" borderId="0"/>
    <xf numFmtId="0" fontId="0" fillId="35" borderId="0"/>
    <xf numFmtId="3" fontId="95" fillId="0" borderId="0"/>
    <xf numFmtId="0" fontId="96" fillId="32" borderId="0"/>
    <xf numFmtId="0" fontId="97" fillId="0" borderId="1" applyAlignment="1">
      <alignment horizontal="center"/>
    </xf>
    <xf numFmtId="0" fontId="97" fillId="0" borderId="0" applyAlignment="1">
      <alignment horizontal="center" vertical="center"/>
    </xf>
    <xf numFmtId="0" fontId="99" fillId="0" borderId="0" applyAlignment="1">
      <alignment horizontal="left" vertical="center"/>
    </xf>
    <xf numFmtId="207" fontId="0" fillId="0" borderId="0"/>
    <xf numFmtId="0" fontId="84" fillId="0" borderId="0"/>
    <xf numFmtId="40" fontId="100" fillId="0" borderId="0" applyAlignment="1">
      <alignment horizontal="right"/>
    </xf>
    <xf numFmtId="0" fontId="89" fillId="0" borderId="26"/>
    <xf numFmtId="208" fontId="0" fillId="0" borderId="0"/>
    <xf numFmtId="0" fontId="101" fillId="0" borderId="0"/>
    <xf numFmtId="209" fontId="0" fillId="0" borderId="0"/>
    <xf numFmtId="42" fontId="0" fillId="0" borderId="0"/>
    <xf numFmtId="0" fontId="33" fillId="0" borderId="11" applyAlignment="1">
      <alignment horizontal="right"/>
    </xf>
    <xf numFmtId="0" fontId="103" fillId="0" borderId="0"/>
    <xf numFmtId="0" fontId="104" fillId="0" borderId="16" applyAlignment="1">
      <alignment vertical="center"/>
    </xf>
    <xf numFmtId="0" fontId="98" fillId="0" borderId="15" applyAlignment="1">
      <alignment vertical="center"/>
    </xf>
    <xf numFmtId="43" fontId="0" fillId="0" borderId="0" applyAlignment="1">
      <alignment vertical="center"/>
    </xf>
    <xf numFmtId="0" fontId="98" fillId="0" borderId="0" applyAlignment="1">
      <alignment vertical="center"/>
    </xf>
    <xf numFmtId="0" fontId="105" fillId="0" borderId="11" applyAlignment="1">
      <alignment horizontal="center"/>
    </xf>
    <xf numFmtId="0" fontId="106" fillId="0" borderId="0"/>
    <xf numFmtId="0" fontId="60" fillId="17" borderId="0" applyAlignment="1">
      <alignment vertical="center"/>
    </xf>
    <xf numFmtId="0" fontId="50" fillId="17" borderId="0" applyAlignment="1">
      <alignment vertical="center"/>
    </xf>
    <xf numFmtId="0" fontId="78" fillId="17" borderId="0" applyAlignment="1">
      <alignment vertical="center"/>
    </xf>
    <xf numFmtId="0" fontId="107" fillId="17" borderId="0" applyAlignment="1">
      <alignment vertical="center"/>
    </xf>
    <xf numFmtId="0" fontId="0" fillId="0" borderId="0"/>
    <xf numFmtId="0" fontId="108" fillId="11" borderId="19" applyAlignment="1">
      <alignment vertical="center"/>
    </xf>
    <xf numFmtId="0" fontId="7" fillId="0" borderId="0"/>
    <xf numFmtId="0" fontId="25" fillId="6" borderId="0"/>
    <xf numFmtId="0" fontId="73" fillId="6" borderId="0" applyAlignment="1">
      <alignment vertical="center"/>
    </xf>
    <xf numFmtId="0" fontId="25" fillId="6" borderId="0" applyAlignment="1">
      <alignment vertical="center"/>
    </xf>
    <xf numFmtId="0" fontId="77" fillId="6" borderId="0" applyAlignment="1">
      <alignment vertical="center"/>
    </xf>
    <xf numFmtId="0" fontId="109" fillId="6" borderId="0" applyAlignment="1">
      <alignment vertical="center"/>
    </xf>
    <xf numFmtId="0" fontId="40" fillId="24" borderId="0" applyAlignment="1">
      <alignment vertical="center"/>
    </xf>
    <xf numFmtId="0" fontId="23" fillId="0" borderId="0" applyAlignment="1">
      <alignment vertical="center"/>
    </xf>
    <xf numFmtId="0" fontId="102" fillId="0" borderId="24" applyAlignment="1">
      <alignment vertical="center"/>
    </xf>
    <xf numFmtId="210" fontId="0" fillId="0" borderId="0"/>
    <xf numFmtId="0" fontId="110" fillId="14" borderId="22" applyAlignment="1">
      <alignment vertical="center"/>
    </xf>
    <xf numFmtId="0" fontId="111" fillId="0" borderId="0" applyAlignment="1">
      <alignment vertical="center"/>
    </xf>
    <xf numFmtId="0" fontId="79" fillId="0" borderId="14" applyAlignment="1">
      <alignment horizontal="left"/>
    </xf>
    <xf numFmtId="0" fontId="47" fillId="0" borderId="20" applyAlignment="1">
      <alignment vertical="center"/>
    </xf>
    <xf numFmtId="211" fontId="0" fillId="0" borderId="0"/>
    <xf numFmtId="0" fontId="112" fillId="0" borderId="0"/>
    <xf numFmtId="0" fontId="80" fillId="36" borderId="0"/>
    <xf numFmtId="0" fontId="40" fillId="18" borderId="0" applyAlignment="1">
      <alignment vertical="center"/>
    </xf>
    <xf numFmtId="0" fontId="40" fillId="22" borderId="0" applyAlignment="1">
      <alignment vertical="center"/>
    </xf>
    <xf numFmtId="0" fontId="40" fillId="13" borderId="0" applyAlignment="1">
      <alignment vertical="center"/>
    </xf>
    <xf numFmtId="1" fontId="33" fillId="0" borderId="14" applyAlignment="1">
      <alignment horizontal="center"/>
    </xf>
    <xf numFmtId="1" fontId="113" fillId="0" borderId="1" applyAlignment="1" applyProtection="1">
      <alignment vertical="center"/>
      <protection locked="0" hidden="0"/>
    </xf>
    <xf numFmtId="212" fontId="113" fillId="0" borderId="1" applyAlignment="1" applyProtection="1">
      <alignment vertical="center"/>
      <protection locked="0" hidden="0"/>
    </xf>
    <xf numFmtId="0" fontId="83" fillId="0" borderId="0"/>
    <xf numFmtId="0" fontId="33" fillId="0" borderId="1"/>
  </cellStyleXfs>
  <cellXfs count="119">
    <xf numFmtId="0" fontId="0" fillId="0" borderId="0" pivotButton="0" quotePrefix="0" xfId="0"/>
    <xf numFmtId="0" fontId="0" fillId="0" borderId="0" applyAlignment="1" pivotButton="0" quotePrefix="0" xfId="0">
      <alignment vertical="center"/>
    </xf>
    <xf numFmtId="0" fontId="0" fillId="0" borderId="0" applyAlignment="1" pivotButton="0" quotePrefix="0" xfId="196">
      <alignment vertical="center" wrapText="1"/>
    </xf>
    <xf numFmtId="0" fontId="0" fillId="0" borderId="0" applyAlignment="1" pivotButton="0" quotePrefix="0" xfId="196">
      <alignment vertical="center" wrapText="1"/>
    </xf>
    <xf numFmtId="0" fontId="1" fillId="0" borderId="0" applyAlignment="1" pivotButton="0" quotePrefix="0" xfId="0">
      <alignment horizontal="left" vertical="center" wrapText="1"/>
    </xf>
    <xf numFmtId="0" fontId="2" fillId="2" borderId="0" applyAlignment="1" pivotButton="0" quotePrefix="0" xfId="196">
      <alignment horizontal="center" vertical="top" wrapText="1"/>
    </xf>
    <xf numFmtId="0" fontId="3" fillId="2" borderId="1" applyAlignment="1" pivotButton="0" quotePrefix="0" xfId="196">
      <alignment horizontal="center" vertical="center" wrapText="1"/>
    </xf>
    <xf numFmtId="0" fontId="3" fillId="0" borderId="1" applyAlignment="1" pivotButton="0" quotePrefix="0" xfId="196">
      <alignment horizontal="center" vertical="center" wrapText="1"/>
    </xf>
    <xf numFmtId="0" fontId="4" fillId="2" borderId="1" applyAlignment="1" pivotButton="0" quotePrefix="0" xfId="0">
      <alignment vertical="center"/>
    </xf>
    <xf numFmtId="0" fontId="3" fillId="2" borderId="1" applyAlignment="1" pivotButton="0" quotePrefix="0" xfId="196">
      <alignment horizontal="left" vertical="center" wrapText="1"/>
    </xf>
    <xf numFmtId="0" fontId="3" fillId="2" borderId="2" applyAlignment="1" pivotButton="0" quotePrefix="0" xfId="196">
      <alignment horizontal="center" vertical="center" wrapText="1"/>
    </xf>
    <xf numFmtId="0" fontId="3" fillId="2" borderId="3" applyAlignment="1" pivotButton="0" quotePrefix="0" xfId="196">
      <alignment horizontal="center" vertical="center" wrapText="1"/>
    </xf>
    <xf numFmtId="0" fontId="3" fillId="3" borderId="4" applyAlignment="1" pivotButton="0" quotePrefix="0" xfId="196">
      <alignment horizontal="center" vertical="center" wrapText="1"/>
    </xf>
    <xf numFmtId="0" fontId="3" fillId="3" borderId="5" applyAlignment="1" pivotButton="0" quotePrefix="0" xfId="196">
      <alignment horizontal="center" vertical="center" wrapText="1"/>
    </xf>
    <xf numFmtId="0" fontId="3" fillId="3" borderId="6" applyAlignment="1" pivotButton="0" quotePrefix="0" xfId="196">
      <alignment horizontal="center" vertical="center" wrapText="1"/>
    </xf>
    <xf numFmtId="9" fontId="3" fillId="3" borderId="1" applyAlignment="1" pivotButton="0" quotePrefix="0" xfId="196">
      <alignment horizontal="center" vertical="center" wrapText="1"/>
    </xf>
    <xf numFmtId="164" fontId="3" fillId="3" borderId="1" applyAlignment="1" pivotButton="0" quotePrefix="0" xfId="196">
      <alignment horizontal="center" vertical="center" wrapText="1"/>
    </xf>
    <xf numFmtId="0" fontId="0" fillId="0" borderId="0" applyAlignment="1" pivotButton="0" quotePrefix="0" xfId="196">
      <alignment horizontal="center" vertical="center" wrapText="1"/>
    </xf>
    <xf numFmtId="0" fontId="5" fillId="0" borderId="0" applyAlignment="1" pivotButton="0" quotePrefix="0" xfId="196">
      <alignment vertical="center" wrapText="1"/>
    </xf>
    <xf numFmtId="0" fontId="2" fillId="2" borderId="0" applyAlignment="1" pivotButton="0" quotePrefix="0" xfId="196">
      <alignment horizontal="center" vertical="center" wrapText="1"/>
    </xf>
    <xf numFmtId="0" fontId="3" fillId="2" borderId="7" applyAlignment="1" pivotButton="0" quotePrefix="0" xfId="196">
      <alignment horizontal="center" vertical="center" wrapText="1"/>
    </xf>
    <xf numFmtId="0" fontId="3" fillId="2" borderId="8" applyAlignment="1" pivotButton="0" quotePrefix="0" xfId="196">
      <alignment horizontal="center" vertical="center" wrapText="1"/>
    </xf>
    <xf numFmtId="0" fontId="3" fillId="2" borderId="9" applyAlignment="1" pivotButton="0" quotePrefix="0" xfId="196">
      <alignment horizontal="center" vertical="center" wrapText="1"/>
    </xf>
    <xf numFmtId="0" fontId="3" fillId="2" borderId="10" applyAlignment="1" pivotButton="0" quotePrefix="0" xfId="196">
      <alignment horizontal="center" vertical="center" wrapText="1"/>
    </xf>
    <xf numFmtId="0" fontId="3" fillId="2" borderId="4" applyAlignment="1" pivotButton="0" quotePrefix="0" xfId="196">
      <alignment horizontal="center" vertical="center" wrapText="1"/>
    </xf>
    <xf numFmtId="0" fontId="3" fillId="2" borderId="5" applyAlignment="1" pivotButton="0" quotePrefix="0" xfId="196">
      <alignment horizontal="center" vertical="center" wrapText="1"/>
    </xf>
    <xf numFmtId="0" fontId="3" fillId="2" borderId="6" applyAlignment="1" pivotButton="0" quotePrefix="0" xfId="196">
      <alignment horizontal="center" vertical="center" wrapText="1"/>
    </xf>
    <xf numFmtId="0" fontId="3" fillId="2" borderId="11" applyAlignment="1" pivotButton="0" quotePrefix="0" xfId="196">
      <alignment horizontal="center" vertical="center" wrapText="1"/>
    </xf>
    <xf numFmtId="0" fontId="3" fillId="3" borderId="1" applyAlignment="1" pivotButton="0" quotePrefix="0" xfId="196">
      <alignment horizontal="center" vertical="center" wrapText="1"/>
    </xf>
    <xf numFmtId="9" fontId="3" fillId="2" borderId="1" applyAlignment="1" pivotButton="0" quotePrefix="0" xfId="196">
      <alignment horizontal="center" vertical="center" wrapText="1"/>
    </xf>
    <xf numFmtId="0" fontId="6" fillId="0" borderId="4" applyAlignment="1" pivotButton="0" quotePrefix="0" xfId="0">
      <alignment horizontal="center" vertical="center"/>
    </xf>
    <xf numFmtId="0" fontId="6" fillId="0" borderId="5" applyAlignment="1" pivotButton="0" quotePrefix="0" xfId="0">
      <alignment horizontal="center" vertical="center"/>
    </xf>
    <xf numFmtId="0" fontId="6" fillId="0" borderId="6" applyAlignment="1" pivotButton="0" quotePrefix="0" xfId="0">
      <alignment horizontal="center" vertical="center"/>
    </xf>
    <xf numFmtId="0" fontId="6" fillId="0" borderId="9" applyAlignment="1" pivotButton="0" quotePrefix="0" xfId="0">
      <alignment horizontal="center" vertical="center"/>
    </xf>
    <xf numFmtId="0" fontId="6" fillId="0" borderId="12" applyAlignment="1" pivotButton="0" quotePrefix="0" xfId="0">
      <alignment horizontal="center" vertical="center"/>
    </xf>
    <xf numFmtId="0" fontId="6" fillId="0" borderId="10" applyAlignment="1" pivotButton="0" quotePrefix="0" xfId="0">
      <alignment horizontal="center" vertical="center"/>
    </xf>
    <xf numFmtId="0" fontId="3" fillId="0" borderId="2" applyAlignment="1" pivotButton="0" quotePrefix="0" xfId="196">
      <alignment horizontal="center" vertical="center" wrapText="1"/>
    </xf>
    <xf numFmtId="0" fontId="3" fillId="0" borderId="3" applyAlignment="1" pivotButton="0" quotePrefix="0" xfId="196">
      <alignment horizontal="center" vertical="center" wrapText="1"/>
    </xf>
    <xf numFmtId="0" fontId="7" fillId="0" borderId="0" applyAlignment="1" pivotButton="0" quotePrefix="0" xfId="196">
      <alignment vertical="center" wrapText="1"/>
    </xf>
    <xf numFmtId="0" fontId="7" fillId="0" borderId="0" applyAlignment="1" pivotButton="0" quotePrefix="0" xfId="196">
      <alignment horizontal="center" vertical="center" wrapText="1"/>
    </xf>
    <xf numFmtId="0" fontId="8" fillId="2" borderId="0" applyAlignment="1" pivotButton="0" quotePrefix="0" xfId="196">
      <alignment horizontal="center" vertical="center" wrapText="1"/>
    </xf>
    <xf numFmtId="0" fontId="9" fillId="0" borderId="0" applyAlignment="1" pivotButton="0" quotePrefix="0" xfId="0">
      <alignment horizontal="center" vertical="center"/>
    </xf>
    <xf numFmtId="9" fontId="3" fillId="3" borderId="0" applyAlignment="1" pivotButton="0" quotePrefix="0" xfId="196">
      <alignment horizontal="center" vertical="center" wrapText="1"/>
    </xf>
    <xf numFmtId="0" fontId="3" fillId="2" borderId="9" applyAlignment="1" pivotButton="0" quotePrefix="0" xfId="196">
      <alignment vertical="center" wrapText="1"/>
    </xf>
    <xf numFmtId="0" fontId="3" fillId="2" borderId="10" applyAlignment="1" pivotButton="0" quotePrefix="0" xfId="196">
      <alignment vertical="center" wrapText="1"/>
    </xf>
    <xf numFmtId="0" fontId="3" fillId="2" borderId="2" applyAlignment="1" pivotButton="0" quotePrefix="0" xfId="196">
      <alignment vertical="center" wrapText="1"/>
    </xf>
    <xf numFmtId="0" fontId="3" fillId="2" borderId="3" applyAlignment="1" pivotButton="0" quotePrefix="0" xfId="196">
      <alignment vertical="center" wrapText="1"/>
    </xf>
    <xf numFmtId="0" fontId="3" fillId="2" borderId="13" applyAlignment="1" pivotButton="0" quotePrefix="0" xfId="196">
      <alignment vertical="center" wrapText="1"/>
    </xf>
    <xf numFmtId="0" fontId="3" fillId="2" borderId="14" applyAlignment="1" pivotButton="0" quotePrefix="0" xfId="196">
      <alignment vertical="center" wrapText="1"/>
    </xf>
    <xf numFmtId="0" fontId="6" fillId="0" borderId="1" applyAlignment="1" pivotButton="0" quotePrefix="0" xfId="0">
      <alignment horizontal="center" vertical="center"/>
    </xf>
    <xf numFmtId="0" fontId="3" fillId="0" borderId="1" applyAlignment="1" pivotButton="0" quotePrefix="0" xfId="196">
      <alignment horizontal="justify" vertical="center" wrapText="1"/>
    </xf>
    <xf numFmtId="0" fontId="10" fillId="0" borderId="0" applyAlignment="1" pivotButton="0" quotePrefix="0" xfId="196">
      <alignment vertical="center" wrapText="1"/>
    </xf>
    <xf numFmtId="0" fontId="1" fillId="0" borderId="0" applyAlignment="1" pivotButton="0" quotePrefix="0" xfId="196">
      <alignment vertical="center" wrapText="1"/>
    </xf>
    <xf numFmtId="0" fontId="8" fillId="0" borderId="0" applyAlignment="1" pivotButton="0" quotePrefix="0" xfId="196">
      <alignment horizontal="left" vertical="center" wrapText="1"/>
    </xf>
    <xf numFmtId="0" fontId="10" fillId="0" borderId="0" applyAlignment="1" pivotButton="0" quotePrefix="0" xfId="196">
      <alignment horizontal="center" vertical="center" wrapText="1"/>
    </xf>
    <xf numFmtId="9" fontId="8" fillId="2" borderId="0" applyAlignment="1" pivotButton="0" quotePrefix="0" xfId="196">
      <alignment horizontal="center" vertical="center" wrapText="1"/>
    </xf>
    <xf numFmtId="0" fontId="11" fillId="0" borderId="0" applyAlignment="1" pivotButton="0" quotePrefix="0" xfId="0">
      <alignment wrapText="1"/>
    </xf>
    <xf numFmtId="0" fontId="12" fillId="0" borderId="0" applyAlignment="1" pivotButton="0" quotePrefix="0" xfId="0">
      <alignment vertical="center" wrapText="1"/>
    </xf>
    <xf numFmtId="0" fontId="11" fillId="0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vertical="center" wrapText="1"/>
    </xf>
    <xf numFmtId="0" fontId="5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wrapText="1"/>
    </xf>
    <xf numFmtId="0" fontId="11" fillId="0" borderId="1" applyAlignment="1" pivotButton="0" quotePrefix="0" xfId="0">
      <alignment horizontal="center" vertical="center" wrapText="1"/>
    </xf>
    <xf numFmtId="0" fontId="12" fillId="0" borderId="4" applyAlignment="1" pivotButton="0" quotePrefix="0" xfId="0">
      <alignment horizontal="center" vertical="center" wrapText="1"/>
    </xf>
    <xf numFmtId="0" fontId="12" fillId="0" borderId="6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center" vertical="center" wrapText="1"/>
    </xf>
    <xf numFmtId="0" fontId="12" fillId="4" borderId="1" applyAlignment="1" pivotButton="0" quotePrefix="0" xfId="0">
      <alignment horizontal="center" vertical="center" wrapText="1"/>
    </xf>
    <xf numFmtId="0" fontId="12" fillId="4" borderId="1" applyAlignment="1" pivotButton="0" quotePrefix="0" xfId="0">
      <alignment horizontal="center" vertical="center" wrapText="1"/>
    </xf>
    <xf numFmtId="0" fontId="12" fillId="4" borderId="1" applyAlignment="1" pivotButton="0" quotePrefix="0" xfId="0">
      <alignment horizontal="left" vertical="center" wrapText="1"/>
    </xf>
    <xf numFmtId="0" fontId="12" fillId="4" borderId="1" applyAlignment="1" pivotButton="0" quotePrefix="0" xfId="0">
      <alignment horizontal="left" vertical="center" wrapText="1"/>
    </xf>
    <xf numFmtId="0" fontId="11" fillId="0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left" vertical="center" wrapText="1"/>
    </xf>
    <xf numFmtId="0" fontId="11" fillId="0" borderId="1" applyAlignment="1" pivotButton="0" quotePrefix="0" xfId="0">
      <alignment horizontal="left" vertical="center" wrapText="1"/>
    </xf>
    <xf numFmtId="0" fontId="14" fillId="0" borderId="1" applyAlignment="1" pivotButton="0" quotePrefix="0" xfId="0">
      <alignment horizontal="center" vertical="center" wrapText="1"/>
    </xf>
    <xf numFmtId="0" fontId="14" fillId="0" borderId="1" applyAlignment="1" pivotButton="0" quotePrefix="0" xfId="0">
      <alignment horizontal="left" vertical="center" wrapText="1"/>
    </xf>
    <xf numFmtId="0" fontId="14" fillId="0" borderId="1" applyAlignment="1" pivotButton="0" quotePrefix="0" xfId="0">
      <alignment horizontal="center" vertical="center" wrapText="1"/>
    </xf>
    <xf numFmtId="165" fontId="14" fillId="0" borderId="1" applyAlignment="1" pivotButton="0" quotePrefix="0" xfId="0">
      <alignment horizontal="center" vertical="center" wrapText="1"/>
    </xf>
    <xf numFmtId="0" fontId="12" fillId="4" borderId="1" applyAlignment="1" pivotButton="0" quotePrefix="0" xfId="196">
      <alignment horizontal="center" vertical="center" wrapText="1"/>
    </xf>
    <xf numFmtId="0" fontId="11" fillId="0" borderId="1" applyAlignment="1" pivotButton="0" quotePrefix="0" xfId="246">
      <alignment horizontal="center" vertical="center" wrapText="1"/>
    </xf>
    <xf numFmtId="0" fontId="11" fillId="0" borderId="1" applyAlignment="1" pivotButton="0" quotePrefix="0" xfId="246">
      <alignment horizontal="left" vertical="center" wrapText="1"/>
    </xf>
    <xf numFmtId="0" fontId="12" fillId="4" borderId="1" applyAlignment="1" pivotButton="0" quotePrefix="0" xfId="246">
      <alignment horizontal="center" vertical="center" wrapText="1"/>
    </xf>
    <xf numFmtId="0" fontId="12" fillId="4" borderId="1" applyAlignment="1" pivotButton="0" quotePrefix="0" xfId="246">
      <alignment horizontal="justify" vertical="center" wrapText="1"/>
    </xf>
    <xf numFmtId="0" fontId="11" fillId="0" borderId="1" applyAlignment="1" pivotButton="0" quotePrefix="0" xfId="196">
      <alignment horizontal="center" vertical="center" wrapText="1"/>
    </xf>
    <xf numFmtId="0" fontId="11" fillId="0" borderId="1" applyAlignment="1" pivotButton="0" quotePrefix="0" xfId="246">
      <alignment horizontal="justify" vertical="center" wrapText="1"/>
    </xf>
    <xf numFmtId="0" fontId="11" fillId="0" borderId="7" applyAlignment="1" pivotButton="0" quotePrefix="0" xfId="246">
      <alignment horizontal="center" vertical="center" wrapText="1"/>
    </xf>
    <xf numFmtId="0" fontId="11" fillId="0" borderId="11" applyAlignment="1" pivotButton="0" quotePrefix="0" xfId="246">
      <alignment horizontal="center" vertical="center" wrapText="1"/>
    </xf>
    <xf numFmtId="166" fontId="12" fillId="4" borderId="1" applyAlignment="1" pivotButton="0" quotePrefix="0" xfId="0">
      <alignment horizontal="center" vertical="center" wrapText="1"/>
    </xf>
    <xf numFmtId="166" fontId="11" fillId="0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justify" vertical="center" wrapText="1"/>
    </xf>
    <xf numFmtId="0" fontId="9" fillId="0" borderId="1" applyAlignment="1" pivotButton="0" quotePrefix="0" xfId="0">
      <alignment horizontal="center" vertical="center" wrapText="1"/>
    </xf>
    <xf numFmtId="0" fontId="9" fillId="3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left" vertical="center" wrapText="1"/>
    </xf>
    <xf numFmtId="0" fontId="12" fillId="4" borderId="1" applyAlignment="1" pivotButton="0" quotePrefix="0" xfId="0">
      <alignment horizontal="justify" vertical="center" wrapText="1"/>
    </xf>
    <xf numFmtId="0" fontId="12" fillId="4" borderId="1" applyAlignment="1" pivotButton="0" quotePrefix="0" xfId="0">
      <alignment horizontal="justify" vertical="center" wrapText="1"/>
    </xf>
    <xf numFmtId="0" fontId="11" fillId="0" borderId="1" applyAlignment="1" pivotButton="0" quotePrefix="0" xfId="0">
      <alignment horizontal="justify" vertical="center" wrapText="1"/>
    </xf>
    <xf numFmtId="0" fontId="15" fillId="0" borderId="1" applyAlignment="1" pivotButton="0" quotePrefix="0" xfId="0">
      <alignment horizontal="center" vertical="center" wrapText="1"/>
    </xf>
    <xf numFmtId="167" fontId="11" fillId="0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0" fillId="0" borderId="8" pivotButton="0" quotePrefix="0" xfId="0"/>
    <xf numFmtId="0" fontId="0" fillId="0" borderId="11" pivotButton="0" quotePrefix="0" xfId="0"/>
    <xf numFmtId="166" fontId="12" fillId="4" borderId="1" applyAlignment="1" pivotButton="0" quotePrefix="0" xfId="0">
      <alignment horizontal="center" vertical="center" wrapText="1"/>
    </xf>
    <xf numFmtId="166" fontId="11" fillId="0" borderId="1" applyAlignment="1" pivotButton="0" quotePrefix="0" xfId="0">
      <alignment horizontal="center" vertical="center" wrapText="1"/>
    </xf>
    <xf numFmtId="165" fontId="14" fillId="0" borderId="1" applyAlignment="1" pivotButton="0" quotePrefix="0" xfId="0">
      <alignment horizontal="center" vertical="center" wrapText="1"/>
    </xf>
    <xf numFmtId="167" fontId="11" fillId="0" borderId="1" applyAlignment="1" pivotButton="0" quotePrefix="0" xfId="0">
      <alignment horizontal="center" vertical="center" wrapText="1"/>
    </xf>
    <xf numFmtId="0" fontId="0" fillId="0" borderId="12" pivotButton="0" quotePrefix="0" xfId="0"/>
    <xf numFmtId="0" fontId="0" fillId="0" borderId="10" pivotButton="0" quotePrefix="0" xfId="0"/>
    <xf numFmtId="0" fontId="0" fillId="0" borderId="2" pivotButton="0" quotePrefix="0" xfId="0"/>
    <xf numFmtId="0" fontId="0" fillId="0" borderId="3" pivotButton="0" quotePrefix="0" xfId="0"/>
    <xf numFmtId="0" fontId="0" fillId="0" borderId="13" pivotButton="0" quotePrefix="0" xfId="0"/>
    <xf numFmtId="0" fontId="0" fillId="0" borderId="27" pivotButton="0" quotePrefix="0" xfId="0"/>
    <xf numFmtId="0" fontId="0" fillId="0" borderId="14" pivotButton="0" quotePrefix="0" xfId="0"/>
    <xf numFmtId="0" fontId="3" fillId="2" borderId="1" applyAlignment="1" pivotButton="0" quotePrefix="0" xfId="196">
      <alignment vertical="center" wrapText="1"/>
    </xf>
    <xf numFmtId="0" fontId="6" fillId="0" borderId="7" applyAlignment="1" pivotButton="0" quotePrefix="0" xfId="0">
      <alignment horizontal="center" vertical="center"/>
    </xf>
    <xf numFmtId="0" fontId="3" fillId="0" borderId="8" applyAlignment="1" pivotButton="0" quotePrefix="0" xfId="196">
      <alignment horizontal="center" vertical="center" wrapText="1"/>
    </xf>
    <xf numFmtId="164" fontId="3" fillId="3" borderId="1" applyAlignment="1" pivotButton="0" quotePrefix="0" xfId="196">
      <alignment horizontal="center" vertical="center" wrapText="1"/>
    </xf>
  </cellXfs>
  <cellStyles count="264">
    <cellStyle name="常规" xfId="0" builtinId="0"/>
    <cellStyle name="货币[0]" xfId="1" builtinId="7"/>
    <cellStyle name="货币" xfId="2" builtinId="4"/>
    <cellStyle name="好_05玉溪" xfId="3"/>
    <cellStyle name="20% - 强调文字颜色 3" xfId="4" builtinId="38"/>
    <cellStyle name="输入" xfId="5" builtinId="20"/>
    <cellStyle name="Normalny_Arkusz1" xfId="6"/>
    <cellStyle name="args.style" xfId="7"/>
    <cellStyle name="千位分隔[0]" xfId="8" builtinId="6"/>
    <cellStyle name="Accent2 - 40%" xfId="9"/>
    <cellStyle name="40% - 强调文字颜色 3" xfId="10" builtinId="39"/>
    <cellStyle name="计算 2" xfId="11"/>
    <cellStyle name="差" xfId="12" builtinId="27"/>
    <cellStyle name="千位分隔" xfId="13" builtinId="3"/>
    <cellStyle name="超链接" xfId="14" builtinId="8"/>
    <cellStyle name="日期" xfId="15"/>
    <cellStyle name="Accent2 - 60%" xfId="16"/>
    <cellStyle name="60% - 强调文字颜色 3" xfId="17" builtinId="40"/>
    <cellStyle name="百分比" xfId="18" builtinId="5"/>
    <cellStyle name="已访问的超链接" xfId="19" builtinId="9"/>
    <cellStyle name="Œ…‹æØ‚è_Region Orders (2)" xfId="20"/>
    <cellStyle name="注释" xfId="21" builtinId="10"/>
    <cellStyle name="常规 6" xfId="22"/>
    <cellStyle name="_ET_STYLE_NoName_00__Sheet3" xfId="23"/>
    <cellStyle name="标题 4" xfId="24" builtinId="19"/>
    <cellStyle name="差_教师绩效工资测算表（离退休按各地上报数测算）2009年1月1日" xfId="25"/>
    <cellStyle name="60% - 强调文字颜色 2" xfId="26" builtinId="36"/>
    <cellStyle name="Entered" xfId="27"/>
    <cellStyle name="警告文本" xfId="28" builtinId="11"/>
    <cellStyle name="标题" xfId="29" builtinId="15"/>
    <cellStyle name="解释性文本" xfId="30" builtinId="53"/>
    <cellStyle name="标题 1" xfId="31" builtinId="16"/>
    <cellStyle name="百分比 4" xfId="32"/>
    <cellStyle name="标题 2" xfId="33" builtinId="17"/>
    <cellStyle name="60% - 强调文字颜色 1" xfId="34" builtinId="32"/>
    <cellStyle name="标题 3" xfId="35" builtinId="18"/>
    <cellStyle name="60% - 强调文字颜色 4" xfId="36" builtinId="44"/>
    <cellStyle name="输出" xfId="37" builtinId="21"/>
    <cellStyle name="计算" xfId="38" builtinId="22"/>
    <cellStyle name="检查单元格" xfId="39" builtinId="23"/>
    <cellStyle name="40% - 强调文字颜色 4 2" xfId="40"/>
    <cellStyle name="_ET_STYLE_NoName_00__县公司" xfId="41"/>
    <cellStyle name="20% - 强调文字颜色 6" xfId="42" builtinId="50"/>
    <cellStyle name="Currency [0]" xfId="43"/>
    <cellStyle name="_long term loan - others 300504" xfId="44"/>
    <cellStyle name="强调文字颜色 2" xfId="45" builtinId="33"/>
    <cellStyle name="链接单元格" xfId="46" builtinId="24"/>
    <cellStyle name="差_Book2" xfId="47"/>
    <cellStyle name="汇总" xfId="48" builtinId="25"/>
    <cellStyle name="好" xfId="49" builtinId="26"/>
    <cellStyle name="适中" xfId="50" builtinId="28"/>
    <cellStyle name="20% - 强调文字颜色 5" xfId="51" builtinId="46"/>
    <cellStyle name="强调文字颜色 1" xfId="52" builtinId="29"/>
    <cellStyle name="20% - 强调文字颜色 1" xfId="53" builtinId="30"/>
    <cellStyle name="40% - 强调文字颜色 1" xfId="54" builtinId="31"/>
    <cellStyle name="输出 2" xfId="55"/>
    <cellStyle name="20% - 强调文字颜色 2" xfId="56" builtinId="34"/>
    <cellStyle name="40% - 强调文字颜色 2" xfId="57" builtinId="35"/>
    <cellStyle name="千位分隔[0] 2" xfId="58"/>
    <cellStyle name="强调文字颜色 3" xfId="59" builtinId="37"/>
    <cellStyle name="PSChar" xfId="60"/>
    <cellStyle name="_Part III.200406.Loan and Liabilities details.(Site Name)_Shenhua PBC package 050530" xfId="61"/>
    <cellStyle name="强调文字颜色 4" xfId="62" builtinId="41"/>
    <cellStyle name="20% - 强调文字颜色 4" xfId="63" builtinId="42"/>
    <cellStyle name="40% - 强调文字颜色 4" xfId="64" builtinId="43"/>
    <cellStyle name="强调文字颜色 5" xfId="65" builtinId="45"/>
    <cellStyle name="40% - 强调文字颜色 5" xfId="66" builtinId="47"/>
    <cellStyle name="60% - 强调文字颜色 5" xfId="67" builtinId="48"/>
    <cellStyle name="强调文字颜色 6" xfId="68" builtinId="49"/>
    <cellStyle name="_弱电系统设备配置报价清单" xfId="69"/>
    <cellStyle name="0,0&#13;&#10;NA&#13;&#10;" xfId="70"/>
    <cellStyle name="适中 2" xfId="71"/>
    <cellStyle name="40% - 强调文字颜色 6" xfId="72" builtinId="51"/>
    <cellStyle name="60% - 强调文字颜色 6" xfId="73" builtinId="52"/>
    <cellStyle name="InputArea" xfId="74"/>
    <cellStyle name="好_2008年县级公安保障标准落实奖励经费分配测算" xfId="75"/>
    <cellStyle name="??_0N-HANDLING " xfId="76"/>
    <cellStyle name="@_text" xfId="77"/>
    <cellStyle name="ColLevel_0" xfId="78"/>
    <cellStyle name="?鹎%U龡&amp;H?_x0008__x001c__x001c_?_x0007__x0001__x0001_" xfId="79"/>
    <cellStyle name="??" xfId="80"/>
    <cellStyle name="Accent4 - 60%" xfId="81"/>
    <cellStyle name="捠壿 [0.00]_Region Orders (2)" xfId="82"/>
    <cellStyle name="Header2" xfId="83"/>
    <cellStyle name="@ET_Style?@font-face" xfId="84"/>
    <cellStyle name="Accent2 - 20%" xfId="85"/>
    <cellStyle name="_Book1_2" xfId="86"/>
    <cellStyle name="_Book1_3" xfId="87"/>
    <cellStyle name="好_11大理" xfId="88"/>
    <cellStyle name="Accent5 - 20%" xfId="89"/>
    <cellStyle name="40% - 强调文字颜色 3 2" xfId="90"/>
    <cellStyle name="Format Number Column" xfId="91"/>
    <cellStyle name="60% - 强调文字颜色 6 2" xfId="92"/>
    <cellStyle name="Currency1" xfId="93"/>
    <cellStyle name="{Thousand}" xfId="94"/>
    <cellStyle name="强调文字颜色 4 2" xfId="95"/>
    <cellStyle name="常规 2 5" xfId="96"/>
    <cellStyle name="20% - 强调文字颜色 6 2" xfId="97"/>
    <cellStyle name="Moneda [0]_96 Risk" xfId="98"/>
    <cellStyle name="烹拳 [0]_ +Foil &amp; -FOIL &amp; PAPER" xfId="99"/>
    <cellStyle name="Accent1 - 20%" xfId="100"/>
    <cellStyle name="entry box" xfId="101"/>
    <cellStyle name="Pourcentage_pldt" xfId="102"/>
    <cellStyle name="RevList" xfId="103"/>
    <cellStyle name="Tusental (0)_pldt" xfId="104"/>
    <cellStyle name="差_0605石屏县" xfId="105"/>
    <cellStyle name="KPMG Heading 2" xfId="106"/>
    <cellStyle name="{Comma [0]}" xfId="107"/>
    <cellStyle name="{Comma}" xfId="108"/>
    <cellStyle name="{Date}" xfId="109"/>
    <cellStyle name="{Thousand [0]}" xfId="110"/>
    <cellStyle name="PSInt" xfId="111"/>
    <cellStyle name="{Month}" xfId="112"/>
    <cellStyle name="per.style" xfId="113"/>
    <cellStyle name="Hyperlink_AheadBehind.xls Chart 23" xfId="114"/>
    <cellStyle name="常规 2 4" xfId="115"/>
    <cellStyle name="{Percent}" xfId="116"/>
    <cellStyle name="{Z'0000(1 dec)}" xfId="117"/>
    <cellStyle name="{Z'0000(4 dec)}" xfId="118"/>
    <cellStyle name="40% - 强调文字颜色 6 2" xfId="119"/>
    <cellStyle name="20% - 强调文字颜色 1 2" xfId="120"/>
    <cellStyle name="20% - 强调文字颜色 2 2" xfId="121"/>
    <cellStyle name="好_03昭通" xfId="122"/>
    <cellStyle name="20% - 强调文字颜色 3 2" xfId="123"/>
    <cellStyle name="Mon閠aire_!!!GO" xfId="124"/>
    <cellStyle name="20% - 强调文字颜色 5 2" xfId="125"/>
    <cellStyle name="Normal - Style1" xfId="126"/>
    <cellStyle name="Black" xfId="127"/>
    <cellStyle name="警告文本 2" xfId="128"/>
    <cellStyle name="40% - 强调文字颜色 1 2" xfId="129"/>
    <cellStyle name="40% - 强调文字颜色 2 2" xfId="130"/>
    <cellStyle name="好_Book1_县公司" xfId="131"/>
    <cellStyle name="差_Book1_银行账户情况表_2010年12月" xfId="132"/>
    <cellStyle name="部门" xfId="133"/>
    <cellStyle name="强调 3" xfId="134"/>
    <cellStyle name="常规 2 3" xfId="135"/>
    <cellStyle name="t" xfId="136"/>
    <cellStyle name="60% - 强调文字颜色 1 2" xfId="137"/>
    <cellStyle name="商品名称" xfId="138"/>
    <cellStyle name="60% - 强调文字颜色 2 2" xfId="139"/>
    <cellStyle name="60% - 强调文字颜色 3 2" xfId="140"/>
    <cellStyle name="60% - 强调文字颜色 5 2" xfId="141"/>
    <cellStyle name="6mal" xfId="142"/>
    <cellStyle name="Accent1" xfId="143"/>
    <cellStyle name="Accent1 - 60%" xfId="144"/>
    <cellStyle name="Percent [2]" xfId="145"/>
    <cellStyle name="Accent2" xfId="146"/>
    <cellStyle name="Milliers_!!!GO" xfId="147"/>
    <cellStyle name="Comma  - Style2" xfId="148"/>
    <cellStyle name="Mon閠aire [0]_!!!GO" xfId="149"/>
    <cellStyle name="Accent3 - 40%" xfId="150"/>
    <cellStyle name="Border" xfId="151"/>
    <cellStyle name="Header1" xfId="152"/>
    <cellStyle name="Accent5" xfId="153"/>
    <cellStyle name="Accent6" xfId="154"/>
    <cellStyle name="Accent6 - 40%" xfId="155"/>
    <cellStyle name="Accent6 - 60%" xfId="156"/>
    <cellStyle name="Monétaire [0]_!!!GO" xfId="157"/>
    <cellStyle name="Calc Currency (0)" xfId="158"/>
    <cellStyle name="差_530623_2006年县级财政报表附表" xfId="159"/>
    <cellStyle name="PSHeading" xfId="160"/>
    <cellStyle name="category" xfId="161"/>
    <cellStyle name="Column Headings" xfId="162"/>
    <cellStyle name="Column$Headings" xfId="163"/>
    <cellStyle name="Model" xfId="164"/>
    <cellStyle name="Comma_!!!GO" xfId="165"/>
    <cellStyle name="Column_Title" xfId="166"/>
    <cellStyle name="标题 2 2" xfId="167"/>
    <cellStyle name="Grey" xfId="168"/>
    <cellStyle name="常规 3 6" xfId="169"/>
    <cellStyle name="comma zerodec" xfId="170"/>
    <cellStyle name="comma-d" xfId="171"/>
    <cellStyle name="霓付 [0]_ +Foil &amp; -FOIL &amp; PAPER" xfId="172"/>
    <cellStyle name="Copied" xfId="173"/>
    <cellStyle name="COST1" xfId="174"/>
    <cellStyle name="分级显示列_1_Book1" xfId="175"/>
    <cellStyle name="Prefilled" xfId="176"/>
    <cellStyle name="Currency_!!!GO" xfId="177"/>
    <cellStyle name="Date" xfId="178"/>
    <cellStyle name="Dollar (zero dec)" xfId="179"/>
    <cellStyle name="差_00省级(定稿)" xfId="180"/>
    <cellStyle name="Euro" xfId="181"/>
    <cellStyle name="Fixed" xfId="182"/>
    <cellStyle name="Followed Hyperlink_AheadBehind.xls Chart 23" xfId="183"/>
    <cellStyle name="强调 1" xfId="184"/>
    <cellStyle name="HEADER" xfId="185"/>
    <cellStyle name="HEADING1" xfId="186"/>
    <cellStyle name="HEADING2" xfId="187"/>
    <cellStyle name="常规 2_02-2008决算报表格式" xfId="188"/>
    <cellStyle name="Input [yellow]" xfId="189"/>
    <cellStyle name="Input Cells" xfId="190"/>
    <cellStyle name="KPMG Heading 1" xfId="191"/>
    <cellStyle name="KPMG Heading 3" xfId="192"/>
    <cellStyle name="KPMG Heading 4" xfId="193"/>
    <cellStyle name="KPMG Normal" xfId="194"/>
    <cellStyle name="Lines Fill" xfId="195"/>
    <cellStyle name="常规 2" xfId="196"/>
    <cellStyle name="Linked Cells" xfId="197"/>
    <cellStyle name="Valuta_pldt" xfId="198"/>
    <cellStyle name="Millares [0]_96 Risk" xfId="199"/>
    <cellStyle name="Millares_96 Risk" xfId="200"/>
    <cellStyle name="Milliers [0]_!!!GO" xfId="201"/>
    <cellStyle name="Moneda_96 Risk" xfId="202"/>
    <cellStyle name="Monétaire_!!!GO" xfId="203"/>
    <cellStyle name="New Times Roman" xfId="204"/>
    <cellStyle name="no dec" xfId="205"/>
    <cellStyle name="Non défini" xfId="206"/>
    <cellStyle name="Norma,_laroux_4_营业在建 (2)_E21" xfId="207"/>
    <cellStyle name="pricing" xfId="208"/>
    <cellStyle name="PSDate" xfId="209"/>
    <cellStyle name="PSDec" xfId="210"/>
    <cellStyle name="PSSpacer" xfId="211"/>
    <cellStyle name="Red" xfId="212"/>
    <cellStyle name="Sheet Head" xfId="213"/>
    <cellStyle name="style" xfId="214"/>
    <cellStyle name="style1" xfId="215"/>
    <cellStyle name="style2" xfId="216"/>
    <cellStyle name="烹拳_ +Foil &amp; -FOIL &amp; PAPER" xfId="217"/>
    <cellStyle name="subhead" xfId="218"/>
    <cellStyle name="Subtotal" xfId="219"/>
    <cellStyle name="Total" xfId="220"/>
    <cellStyle name="Tusental_pldt" xfId="221"/>
    <cellStyle name="표준_0N-HANDLING " xfId="222"/>
    <cellStyle name="Valuta (0)_pldt" xfId="223"/>
    <cellStyle name="捠壿_Region Orders (2)" xfId="224"/>
    <cellStyle name="编号" xfId="225"/>
    <cellStyle name="未定义" xfId="226"/>
    <cellStyle name="标题 1 2" xfId="227"/>
    <cellStyle name="标题 3 2" xfId="228"/>
    <cellStyle name="千位分隔 3" xfId="229"/>
    <cellStyle name="标题 4 2" xfId="230"/>
    <cellStyle name="标题1" xfId="231"/>
    <cellStyle name="表标题" xfId="232"/>
    <cellStyle name="差_530629_2006年县级财政报表附表" xfId="233"/>
    <cellStyle name="差_5334_2006年迪庆县级财政报表附表" xfId="234"/>
    <cellStyle name="差_Book1" xfId="235"/>
    <cellStyle name="差_Book1_甘南州" xfId="236"/>
    <cellStyle name="分级显示行_1_13区汇总" xfId="237"/>
    <cellStyle name="输入 2" xfId="238"/>
    <cellStyle name="公司标准表" xfId="239"/>
    <cellStyle name="好_530623_2006年县级财政报表附表" xfId="240"/>
    <cellStyle name="好_530629_2006年县级财政报表附表" xfId="241"/>
    <cellStyle name="好_5334_2006年迪庆县级财政报表附表" xfId="242"/>
    <cellStyle name="好_Book1" xfId="243"/>
    <cellStyle name="好_Book1_甘南州" xfId="244"/>
    <cellStyle name="强调文字颜色 6 2" xfId="245"/>
    <cellStyle name="常规 100" xfId="246"/>
    <cellStyle name="汇总 2" xfId="247"/>
    <cellStyle name="貨幣_SGV" xfId="248"/>
    <cellStyle name="检查单元格 2" xfId="249"/>
    <cellStyle name="解释性文本 2" xfId="250"/>
    <cellStyle name="借出原因" xfId="251"/>
    <cellStyle name="链接单元格 2" xfId="252"/>
    <cellStyle name="霓付_ +Foil &amp; -FOIL &amp; PAPER" xfId="253"/>
    <cellStyle name="钎霖_4岿角利" xfId="254"/>
    <cellStyle name="强调 2" xfId="255"/>
    <cellStyle name="强调文字颜色 1 2" xfId="256"/>
    <cellStyle name="强调文字颜色 2 2" xfId="257"/>
    <cellStyle name="强调文字颜色 3 2" xfId="258"/>
    <cellStyle name="数量" xfId="259"/>
    <cellStyle name="数字" xfId="260"/>
    <cellStyle name="小数" xfId="261"/>
    <cellStyle name="昗弨_Pacific Region P&amp;L" xfId="262"/>
    <cellStyle name="资产" xfId="263"/>
  </cellStyles>
  <tableStyles count="0" defaultTableStyle="TableStyleMedium9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externalLink" Target="/xl/externalLinks/externalLink1.xml" Id="rId14" /><Relationship Type="http://schemas.openxmlformats.org/officeDocument/2006/relationships/externalLink" Target="/xl/externalLinks/externalLink2.xml" Id="rId15" /><Relationship Type="http://schemas.openxmlformats.org/officeDocument/2006/relationships/externalLink" Target="/xl/externalLinks/externalLink3.xml" Id="rId16" /><Relationship Type="http://schemas.openxmlformats.org/officeDocument/2006/relationships/externalLink" Target="/xl/externalLinks/externalLink4.xml" Id="rId17" /><Relationship Type="http://schemas.openxmlformats.org/officeDocument/2006/relationships/externalLink" Target="/xl/externalLinks/externalLink5.xml" Id="rId18" /><Relationship Type="http://schemas.openxmlformats.org/officeDocument/2006/relationships/externalLink" Target="/xl/externalLinks/externalLink6.xml" Id="rId19" /><Relationship Type="http://schemas.openxmlformats.org/officeDocument/2006/relationships/externalLink" Target="/xl/externalLinks/externalLink7.xml" Id="rId20" /><Relationship Type="http://schemas.openxmlformats.org/officeDocument/2006/relationships/externalLink" Target="/xl/externalLinks/externalLink8.xml" Id="rId21" /><Relationship Type="http://schemas.openxmlformats.org/officeDocument/2006/relationships/externalLink" Target="/xl/externalLinks/externalLink9.xml" Id="rId22" /><Relationship Type="http://schemas.openxmlformats.org/officeDocument/2006/relationships/externalLink" Target="/xl/externalLinks/externalLink10.xml" Id="rId23" /><Relationship Type="http://schemas.openxmlformats.org/officeDocument/2006/relationships/externalLink" Target="/xl/externalLinks/externalLink11.xml" Id="rId24" /><Relationship Type="http://schemas.openxmlformats.org/officeDocument/2006/relationships/externalLink" Target="/xl/externalLinks/externalLink12.xml" Id="rId25" /><Relationship Type="http://schemas.openxmlformats.org/officeDocument/2006/relationships/externalLink" Target="/xl/externalLinks/externalLink13.xml" Id="rId26" /><Relationship Type="http://schemas.openxmlformats.org/officeDocument/2006/relationships/externalLink" Target="/xl/externalLinks/externalLink14.xml" Id="rId27" /><Relationship Type="http://schemas.openxmlformats.org/officeDocument/2006/relationships/externalLink" Target="/xl/externalLinks/externalLink15.xml" Id="rId28" /><Relationship Type="http://schemas.openxmlformats.org/officeDocument/2006/relationships/externalLink" Target="/xl/externalLinks/externalLink16.xml" Id="rId29" /><Relationship Type="http://schemas.openxmlformats.org/officeDocument/2006/relationships/externalLink" Target="/xl/externalLinks/externalLink17.xml" Id="rId30" /><Relationship Type="http://schemas.openxmlformats.org/officeDocument/2006/relationships/externalLink" Target="/xl/externalLinks/externalLink18.xml" Id="rId31" /><Relationship Type="http://schemas.openxmlformats.org/officeDocument/2006/relationships/externalLink" Target="/xl/externalLinks/externalLink19.xml" Id="rId32" /><Relationship Type="http://schemas.openxmlformats.org/officeDocument/2006/relationships/externalLink" Target="/xl/externalLinks/externalLink20.xml" Id="rId33" /><Relationship Type="http://schemas.openxmlformats.org/officeDocument/2006/relationships/externalLink" Target="/xl/externalLinks/externalLink21.xml" Id="rId34" /><Relationship Type="http://schemas.openxmlformats.org/officeDocument/2006/relationships/externalLink" Target="/xl/externalLinks/externalLink22.xml" Id="rId35" /><Relationship Type="http://schemas.openxmlformats.org/officeDocument/2006/relationships/externalLink" Target="/xl/externalLinks/externalLink23.xml" Id="rId36" /><Relationship Type="http://schemas.openxmlformats.org/officeDocument/2006/relationships/styles" Target="styles.xml" Id="rId37" /><Relationship Type="http://schemas.openxmlformats.org/officeDocument/2006/relationships/theme" Target="theme/theme1.xml" Id="rId38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A:\zzj(2003)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行政机构人员信息"/>
      <sheetName val="数据输入说明"/>
    </sheetNames>
    <sheetDataSet>
      <sheetData sheetId="0"/>
      <sheetData sheetId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A107"/>
  <sheetViews>
    <sheetView tabSelected="1" workbookViewId="0">
      <pane ySplit="6" topLeftCell="A7" activePane="bottomLeft" state="frozen"/>
      <selection activeCell="A1" sqref="A1"/>
      <selection pane="bottomLeft" activeCell="M1" sqref="M$1:M$1048576"/>
    </sheetView>
  </sheetViews>
  <sheetFormatPr baseColWidth="8" defaultColWidth="9" defaultRowHeight="11.25"/>
  <cols>
    <col width="4.375" customWidth="1" style="58" min="1" max="1"/>
    <col width="9.75" customWidth="1" style="58" min="2" max="2"/>
    <col width="4.875" customWidth="1" style="58" min="3" max="3"/>
    <col width="5.5" customWidth="1" style="58" min="4" max="4"/>
    <col width="45.875" customWidth="1" style="59" min="5" max="5"/>
    <col width="9.5" customWidth="1" style="58" min="6" max="6"/>
    <col width="15.75" customWidth="1" style="58" min="7" max="7"/>
    <col width="5.45" customWidth="1" style="58" min="8" max="8"/>
    <col width="7.125" customWidth="1" style="58" min="9" max="9"/>
    <col width="6.375" customWidth="1" style="58" min="10" max="10"/>
    <col width="5.75" customWidth="1" style="58" min="11" max="11"/>
    <col width="6.125" customWidth="1" style="58" min="12" max="12"/>
    <col width="3.66666666666667" customWidth="1" style="60" min="13" max="105"/>
    <col width="3.66666666666667" customWidth="1" style="56" min="106" max="16266"/>
    <col width="9" customWidth="1" style="56" min="16267" max="16272"/>
    <col width="3.66666666666667" customWidth="1" style="56" min="16273" max="16273"/>
    <col width="9" customWidth="1" style="56" min="16274" max="16384"/>
  </cols>
  <sheetData>
    <row r="1" ht="22" customFormat="1" customHeight="1" s="56">
      <c r="A1" s="61" t="inlineStr">
        <is>
          <t>附件1</t>
        </is>
      </c>
      <c r="C1" s="62" t="n"/>
      <c r="D1" s="62" t="n"/>
      <c r="E1" s="59" t="n"/>
      <c r="F1" s="58" t="n"/>
      <c r="G1" s="58" t="n"/>
      <c r="H1" s="58" t="n"/>
      <c r="I1" s="58" t="n"/>
      <c r="J1" s="58" t="n"/>
      <c r="K1" s="58" t="n"/>
      <c r="L1" s="58" t="n"/>
    </row>
    <row r="2" ht="30" customFormat="1" customHeight="1" s="56">
      <c r="A2" s="63" t="inlineStr">
        <is>
          <t>2021年第二批县级衔接推进乡村振兴补助资金项目计划表</t>
        </is>
      </c>
    </row>
    <row r="3" ht="17" customFormat="1" customHeight="1" s="57">
      <c r="A3" s="73" t="inlineStr">
        <is>
          <t>序号</t>
        </is>
      </c>
      <c r="B3" s="73" t="inlineStr">
        <is>
          <t>项目名称</t>
        </is>
      </c>
      <c r="C3" s="73" t="inlineStr">
        <is>
          <t>建设
性质</t>
        </is>
      </c>
      <c r="D3" s="73" t="inlineStr">
        <is>
          <t>建设
地点</t>
        </is>
      </c>
      <c r="E3" s="73" t="inlineStr">
        <is>
          <t>建设内容与规模</t>
        </is>
      </c>
      <c r="F3" s="73" t="inlineStr">
        <is>
          <t>投资
估算
（万元）</t>
        </is>
      </c>
      <c r="G3" s="73" t="inlineStr">
        <is>
          <t>绩效目标</t>
        </is>
      </c>
      <c r="H3" s="100" t="n"/>
      <c r="I3" s="100" t="n"/>
      <c r="J3" s="101" t="n"/>
      <c r="K3" s="73" t="inlineStr">
        <is>
          <t>项目
主管
单位</t>
        </is>
      </c>
      <c r="L3" s="73" t="inlineStr">
        <is>
          <t>项目
实施
单位</t>
        </is>
      </c>
    </row>
    <row r="4" ht="20.1" customFormat="1" customHeight="1" s="57">
      <c r="A4" s="102" t="n"/>
      <c r="B4" s="102" t="n"/>
      <c r="C4" s="102" t="n"/>
      <c r="D4" s="102" t="n"/>
      <c r="E4" s="102" t="n"/>
      <c r="F4" s="102" t="n"/>
      <c r="G4" s="73" t="inlineStr">
        <is>
          <t>扶贫效益</t>
        </is>
      </c>
      <c r="H4" s="73" t="inlineStr">
        <is>
          <t>受益
村数
（个）</t>
        </is>
      </c>
      <c r="I4" s="73" t="inlineStr">
        <is>
          <t>受益
户数
(万户)</t>
        </is>
      </c>
      <c r="J4" s="73" t="inlineStr">
        <is>
          <t>受益
人口数
(万人)</t>
        </is>
      </c>
      <c r="K4" s="102" t="n"/>
      <c r="L4" s="102" t="n"/>
    </row>
    <row r="5" ht="19.5" customFormat="1" customHeight="1" s="57">
      <c r="A5" s="103" t="n"/>
      <c r="B5" s="103" t="n"/>
      <c r="C5" s="103" t="n"/>
      <c r="D5" s="103" t="n"/>
      <c r="E5" s="103" t="n"/>
      <c r="F5" s="103" t="n"/>
      <c r="G5" s="103" t="n"/>
      <c r="H5" s="103" t="n"/>
      <c r="I5" s="103" t="n"/>
      <c r="J5" s="103" t="n"/>
      <c r="K5" s="103" t="n"/>
      <c r="L5" s="103" t="n"/>
    </row>
    <row r="6" ht="27" customFormat="1" customHeight="1" s="57">
      <c r="A6" s="68" t="inlineStr">
        <is>
          <t>合计</t>
        </is>
      </c>
      <c r="B6" s="101" t="n"/>
      <c r="C6" s="68" t="n"/>
      <c r="D6" s="68" t="n"/>
      <c r="E6" s="68" t="n"/>
      <c r="F6" s="68" t="n">
        <v>6452.8</v>
      </c>
      <c r="G6" s="68" t="n"/>
      <c r="H6" s="68" t="n"/>
      <c r="I6" s="68" t="n"/>
      <c r="J6" s="68" t="n"/>
      <c r="K6" s="68" t="n"/>
      <c r="L6" s="68" t="n"/>
    </row>
    <row r="7" ht="46" customHeight="1">
      <c r="A7" s="70" t="inlineStr">
        <is>
          <t>一</t>
        </is>
      </c>
      <c r="B7" s="70" t="inlineStr">
        <is>
          <t>农村户厕改造项目合计</t>
        </is>
      </c>
      <c r="C7" s="70" t="inlineStr">
        <is>
          <t>新建</t>
        </is>
      </c>
      <c r="D7" s="70" t="inlineStr">
        <is>
          <t>芦家湾等20个乡镇</t>
        </is>
      </c>
      <c r="E7" s="72" t="inlineStr">
        <is>
          <t>改造农村户用卫生厕所8103座，每座补助1390元。</t>
        </is>
      </c>
      <c r="F7" s="70">
        <f>SUM(F8:F27)</f>
        <v/>
      </c>
      <c r="G7" s="72" t="inlineStr">
        <is>
          <t>转变群众的卫生习惯，改善人居环境。</t>
        </is>
      </c>
      <c r="H7" s="70">
        <f>SUM(H8:H27)</f>
        <v/>
      </c>
      <c r="I7" s="70">
        <f>SUM(I8:I27)</f>
        <v/>
      </c>
      <c r="J7" s="70">
        <f>SUM(J8:J27)</f>
        <v/>
      </c>
      <c r="K7" s="104" t="inlineStr">
        <is>
          <t>农业农村局</t>
        </is>
      </c>
      <c r="L7" s="104" t="inlineStr">
        <is>
          <t>乡镇村</t>
        </is>
      </c>
      <c r="CP7" s="56" t="n"/>
      <c r="CQ7" s="56" t="n"/>
      <c r="CR7" s="56" t="n"/>
      <c r="CS7" s="56" t="n"/>
      <c r="CT7" s="56" t="n"/>
      <c r="CU7" s="56" t="n"/>
      <c r="CV7" s="56" t="n"/>
      <c r="CW7" s="56" t="n"/>
      <c r="CX7" s="56" t="n"/>
      <c r="CY7" s="56" t="n"/>
      <c r="CZ7" s="56" t="n"/>
      <c r="DA7" s="56" t="n"/>
    </row>
    <row r="8" ht="52" customHeight="1">
      <c r="A8" s="73" t="n">
        <v>1</v>
      </c>
      <c r="B8" s="73" t="inlineStr">
        <is>
          <t>农村户厕改造项目</t>
        </is>
      </c>
      <c r="C8" s="73" t="inlineStr">
        <is>
          <t>新建</t>
        </is>
      </c>
      <c r="D8" s="73" t="inlineStr">
        <is>
          <t>芦家湾乡</t>
        </is>
      </c>
      <c r="E8" s="75" t="inlineStr">
        <is>
          <t>改造农村户用卫生厕所320户，其中：杨新庄村10户、花儿掌村15户、苗儿掌村187户、井川村15户、宋掌村16户、王庄村15户、桃李湾村15户、大堡条村16户、盘龙村16户、小堡条村15户。</t>
        </is>
      </c>
      <c r="F8" s="73" t="n">
        <v>44.48</v>
      </c>
      <c r="G8" s="75" t="inlineStr">
        <is>
          <t>转变群众的卫生习惯，改善人居环境。</t>
        </is>
      </c>
      <c r="H8" s="73" t="n">
        <v>10</v>
      </c>
      <c r="I8" s="73" t="n">
        <v>0.032</v>
      </c>
      <c r="J8" s="73" t="n">
        <v>0.144</v>
      </c>
      <c r="K8" s="105" t="inlineStr">
        <is>
          <t>农业农村局</t>
        </is>
      </c>
      <c r="L8" s="105" t="inlineStr">
        <is>
          <t>芦家湾乡</t>
        </is>
      </c>
      <c r="CP8" s="56" t="n"/>
      <c r="CQ8" s="56" t="n"/>
      <c r="CR8" s="56" t="n"/>
      <c r="CS8" s="56" t="n"/>
      <c r="CT8" s="56" t="n"/>
      <c r="CU8" s="56" t="n"/>
      <c r="CV8" s="56" t="n"/>
      <c r="CW8" s="56" t="n"/>
      <c r="CX8" s="56" t="n"/>
      <c r="CY8" s="56" t="n"/>
      <c r="CZ8" s="56" t="n"/>
      <c r="DA8" s="56" t="n"/>
    </row>
    <row r="9" ht="54" customHeight="1">
      <c r="A9" s="73" t="n">
        <v>2</v>
      </c>
      <c r="B9" s="73" t="inlineStr">
        <is>
          <t>农村户厕改造项目</t>
        </is>
      </c>
      <c r="C9" s="73" t="inlineStr">
        <is>
          <t>新建</t>
        </is>
      </c>
      <c r="D9" s="73" t="inlineStr">
        <is>
          <t>车道镇</t>
        </is>
      </c>
      <c r="E9" s="75" t="inlineStr">
        <is>
          <t>改造农村户用卫生厕所600户，其中：安掌村20户、陈掌村55户、代掌村20户、吊渠村65户、红台村20户、苦水掌村20户、刘渠村20户、刘园子村20户、三角城村20户、双庙村20户、万安村20户、王西掌村20户、魏洼村90户、杨掌村75户、樱桃掌村95户、元峁村20户。</t>
        </is>
      </c>
      <c r="F9" s="73" t="n">
        <v>83.40000000000001</v>
      </c>
      <c r="G9" s="75" t="inlineStr">
        <is>
          <t>转变群众的卫生习惯，改善人居环境。</t>
        </is>
      </c>
      <c r="H9" s="73" t="n">
        <v>16</v>
      </c>
      <c r="I9" s="73" t="n">
        <v>0.06</v>
      </c>
      <c r="J9" s="73" t="n">
        <v>0.27</v>
      </c>
      <c r="K9" s="105" t="inlineStr">
        <is>
          <t>农业农村局</t>
        </is>
      </c>
      <c r="L9" s="105" t="inlineStr">
        <is>
          <t>车道镇</t>
        </is>
      </c>
      <c r="CP9" s="56" t="n"/>
      <c r="CQ9" s="56" t="n"/>
      <c r="CR9" s="56" t="n"/>
      <c r="CS9" s="56" t="n"/>
      <c r="CT9" s="56" t="n"/>
      <c r="CU9" s="56" t="n"/>
      <c r="CV9" s="56" t="n"/>
      <c r="CW9" s="56" t="n"/>
      <c r="CX9" s="56" t="n"/>
      <c r="CY9" s="56" t="n"/>
      <c r="CZ9" s="56" t="n"/>
      <c r="DA9" s="56" t="n"/>
    </row>
    <row r="10" ht="50" customHeight="1">
      <c r="A10" s="73" t="n">
        <v>3</v>
      </c>
      <c r="B10" s="73" t="inlineStr">
        <is>
          <t>农村户厕改造项目</t>
        </is>
      </c>
      <c r="C10" s="73" t="inlineStr">
        <is>
          <t>新建</t>
        </is>
      </c>
      <c r="D10" s="73" t="inlineStr">
        <is>
          <t>虎洞镇</t>
        </is>
      </c>
      <c r="E10" s="75" t="inlineStr">
        <is>
          <t>改造农村户用卫生厕所380户，其中：半个城村30户、常兆台村30户、高庙湾村50户、贾驿村50户、金庄塬村30户、刘解掌村30户、砂井子村50户、魏家河村50户、张大掌村30户、张家湾村30户。</t>
        </is>
      </c>
      <c r="F10" s="73" t="n">
        <v>52.82</v>
      </c>
      <c r="G10" s="75" t="inlineStr">
        <is>
          <t>转变群众的卫生习惯，改善人居环境。</t>
        </is>
      </c>
      <c r="H10" s="73" t="n">
        <v>10</v>
      </c>
      <c r="I10" s="73" t="n">
        <v>0.038</v>
      </c>
      <c r="J10" s="73" t="n">
        <v>0.171</v>
      </c>
      <c r="K10" s="105" t="inlineStr">
        <is>
          <t>农业农村局</t>
        </is>
      </c>
      <c r="L10" s="105" t="inlineStr">
        <is>
          <t>虎洞镇</t>
        </is>
      </c>
      <c r="CP10" s="56" t="n"/>
      <c r="CQ10" s="56" t="n"/>
      <c r="CR10" s="56" t="n"/>
      <c r="CS10" s="56" t="n"/>
      <c r="CT10" s="56" t="n"/>
      <c r="CU10" s="56" t="n"/>
      <c r="CV10" s="56" t="n"/>
      <c r="CW10" s="56" t="n"/>
      <c r="CX10" s="56" t="n"/>
      <c r="CY10" s="56" t="n"/>
      <c r="CZ10" s="56" t="n"/>
      <c r="DA10" s="56" t="n"/>
    </row>
    <row r="11" ht="54" customHeight="1">
      <c r="A11" s="73" t="n">
        <v>4</v>
      </c>
      <c r="B11" s="73" t="inlineStr">
        <is>
          <t>农村户厕改造项目</t>
        </is>
      </c>
      <c r="C11" s="73" t="inlineStr">
        <is>
          <t>新建</t>
        </is>
      </c>
      <c r="D11" s="73" t="inlineStr">
        <is>
          <t>曲子镇</t>
        </is>
      </c>
      <c r="E11" s="75" t="inlineStr">
        <is>
          <t>改造农村户用卫生厕所830户，其中：马家河村22户、刘旗村70户、高李湾村44户、楼房子村64户、西沟村200户、宋家塬村30户、许家塬村78户、金村寺村28户、油坊塬村36户、金盆掌村15户、小庄子村27户、董家塬村18户、五里桥村36户、孟家寨村71户、双城村91户。</t>
        </is>
      </c>
      <c r="F11" s="73" t="n">
        <v>115.37</v>
      </c>
      <c r="G11" s="75" t="inlineStr">
        <is>
          <t>转变群众的卫生习惯，改善人居环境。</t>
        </is>
      </c>
      <c r="H11" s="73" t="n">
        <v>15</v>
      </c>
      <c r="I11" s="73" t="n">
        <v>0.083</v>
      </c>
      <c r="J11" s="73" t="n">
        <v>0.3735</v>
      </c>
      <c r="K11" s="105" t="inlineStr">
        <is>
          <t>农业农村局</t>
        </is>
      </c>
      <c r="L11" s="105" t="inlineStr">
        <is>
          <t>曲子镇</t>
        </is>
      </c>
      <c r="CP11" s="56" t="n"/>
      <c r="CQ11" s="56" t="n"/>
      <c r="CR11" s="56" t="n"/>
      <c r="CS11" s="56" t="n"/>
      <c r="CT11" s="56" t="n"/>
      <c r="CU11" s="56" t="n"/>
      <c r="CV11" s="56" t="n"/>
      <c r="CW11" s="56" t="n"/>
      <c r="CX11" s="56" t="n"/>
      <c r="CY11" s="56" t="n"/>
      <c r="CZ11" s="56" t="n"/>
      <c r="DA11" s="56" t="n"/>
    </row>
    <row r="12" ht="48" customHeight="1">
      <c r="A12" s="73" t="n">
        <v>5</v>
      </c>
      <c r="B12" s="73" t="inlineStr">
        <is>
          <t>农村户厕改造项目</t>
        </is>
      </c>
      <c r="C12" s="73" t="inlineStr">
        <is>
          <t>新建</t>
        </is>
      </c>
      <c r="D12" s="73" t="inlineStr">
        <is>
          <t>樊家川镇</t>
        </is>
      </c>
      <c r="E12" s="75" t="inlineStr">
        <is>
          <t>改造农村户用卫生厕所220户，其中：樊家川村30户、郝集村30户、李崾岘村25户、马骏滩村25户、马驿沟村30户、慕家河村30户、闫塬村25户、长城村25户。</t>
        </is>
      </c>
      <c r="F12" s="73" t="n">
        <v>30.58</v>
      </c>
      <c r="G12" s="75" t="inlineStr">
        <is>
          <t>转变群众的卫生习惯，改善人居环境。</t>
        </is>
      </c>
      <c r="H12" s="73" t="n">
        <v>8</v>
      </c>
      <c r="I12" s="73" t="n">
        <v>0.022</v>
      </c>
      <c r="J12" s="73" t="n">
        <v>0.099</v>
      </c>
      <c r="K12" s="105" t="inlineStr">
        <is>
          <t>农业农村局</t>
        </is>
      </c>
      <c r="L12" s="105" t="inlineStr">
        <is>
          <t>樊家川镇</t>
        </is>
      </c>
      <c r="CP12" s="56" t="n"/>
      <c r="CQ12" s="56" t="n"/>
      <c r="CR12" s="56" t="n"/>
      <c r="CS12" s="56" t="n"/>
      <c r="CT12" s="56" t="n"/>
      <c r="CU12" s="56" t="n"/>
      <c r="CV12" s="56" t="n"/>
      <c r="CW12" s="56" t="n"/>
      <c r="CX12" s="56" t="n"/>
      <c r="CY12" s="56" t="n"/>
      <c r="CZ12" s="56" t="n"/>
      <c r="DA12" s="56" t="n"/>
    </row>
    <row r="13" ht="50" customHeight="1">
      <c r="A13" s="73" t="n">
        <v>6</v>
      </c>
      <c r="B13" s="73" t="inlineStr">
        <is>
          <t>农村户厕改造项目</t>
        </is>
      </c>
      <c r="C13" s="73" t="inlineStr">
        <is>
          <t>新建</t>
        </is>
      </c>
      <c r="D13" s="73" t="inlineStr">
        <is>
          <t>八珠乡</t>
        </is>
      </c>
      <c r="E13" s="75" t="inlineStr">
        <is>
          <t>改造农村户用卫生厕所280户，其中：八珠塬村20户、白塬村20户、曹塬村30户、冯家湾村20户、苟塬村20户、马连掌村20户、湫坝沟村70户、塔儿咀村20户、瓦崾岘村20户、杏树沟村40户。</t>
        </is>
      </c>
      <c r="F13" s="73" t="n">
        <v>38.92</v>
      </c>
      <c r="G13" s="75" t="inlineStr">
        <is>
          <t>转变群众的卫生习惯，改善人居环境。</t>
        </is>
      </c>
      <c r="H13" s="73" t="n">
        <v>10</v>
      </c>
      <c r="I13" s="73" t="n">
        <v>0.028</v>
      </c>
      <c r="J13" s="73" t="n">
        <v>0.126</v>
      </c>
      <c r="K13" s="105" t="inlineStr">
        <is>
          <t>农业农村局</t>
        </is>
      </c>
      <c r="L13" s="105" t="inlineStr">
        <is>
          <t>八珠乡</t>
        </is>
      </c>
      <c r="CP13" s="56" t="n"/>
      <c r="CQ13" s="56" t="n"/>
      <c r="CR13" s="56" t="n"/>
      <c r="CS13" s="56" t="n"/>
      <c r="CT13" s="56" t="n"/>
      <c r="CU13" s="56" t="n"/>
      <c r="CV13" s="56" t="n"/>
      <c r="CW13" s="56" t="n"/>
      <c r="CX13" s="56" t="n"/>
      <c r="CY13" s="56" t="n"/>
      <c r="CZ13" s="56" t="n"/>
      <c r="DA13" s="56" t="n"/>
    </row>
    <row r="14" ht="51" customHeight="1">
      <c r="A14" s="73" t="n">
        <v>7</v>
      </c>
      <c r="B14" s="73" t="inlineStr">
        <is>
          <t>农村户厕改造项目</t>
        </is>
      </c>
      <c r="C14" s="73" t="inlineStr">
        <is>
          <t>新建</t>
        </is>
      </c>
      <c r="D14" s="73" t="inlineStr">
        <is>
          <t>山城乡</t>
        </is>
      </c>
      <c r="E14" s="75" t="inlineStr">
        <is>
          <t>改造农村户用卫生厕所180户，其中：王山口子村15户、八里铺村15户、山城堡村20户、寨柯村10户、冯家沟村14户、郝掌村20户、赵庄村16户、谢庄村70户。</t>
        </is>
      </c>
      <c r="F14" s="73" t="n">
        <v>25.02</v>
      </c>
      <c r="G14" s="75" t="inlineStr">
        <is>
          <t>转变群众的卫生习惯，改善人居环境。</t>
        </is>
      </c>
      <c r="H14" s="73" t="n">
        <v>9</v>
      </c>
      <c r="I14" s="73" t="n">
        <v>0.018</v>
      </c>
      <c r="J14" s="73" t="n">
        <v>0.081</v>
      </c>
      <c r="K14" s="105" t="inlineStr">
        <is>
          <t>农业农村局</t>
        </is>
      </c>
      <c r="L14" s="105" t="inlineStr">
        <is>
          <t>山城乡</t>
        </is>
      </c>
      <c r="CP14" s="56" t="n"/>
      <c r="CQ14" s="56" t="n"/>
      <c r="CR14" s="56" t="n"/>
      <c r="CS14" s="56" t="n"/>
      <c r="CT14" s="56" t="n"/>
      <c r="CU14" s="56" t="n"/>
      <c r="CV14" s="56" t="n"/>
      <c r="CW14" s="56" t="n"/>
      <c r="CX14" s="56" t="n"/>
      <c r="CY14" s="56" t="n"/>
      <c r="CZ14" s="56" t="n"/>
      <c r="DA14" s="56" t="n"/>
    </row>
    <row r="15" ht="93" customHeight="1">
      <c r="A15" s="73" t="n">
        <v>8</v>
      </c>
      <c r="B15" s="73" t="inlineStr">
        <is>
          <t>农村户厕改造项目</t>
        </is>
      </c>
      <c r="C15" s="73" t="inlineStr">
        <is>
          <t>新建</t>
        </is>
      </c>
      <c r="D15" s="73" t="inlineStr">
        <is>
          <t>环城镇</t>
        </is>
      </c>
      <c r="E15" s="75" t="inlineStr">
        <is>
          <t>改造农村户用卫生厕所750户，其中：白草塬村15户、北郭塬村20户、陈汤塬村60户、城东塬村25户、高龚塬村29户、耿家沟村24户、龚家淌村40户、红星村3户、马坊塬村60户、漫塬村38户、宁老庄村33户、冉旗寨村46户、十八里村16户、十五里沟村16户、唐塬村28户、五里屯村16户、西川村60户、肖川村23户、杨庙掌村37户、鸳鸯沟村18户、张家淌村23户、张滩滩村42户、赵小掌村49户、周塬村29户。</t>
        </is>
      </c>
      <c r="F15" s="73" t="n">
        <v>104.25</v>
      </c>
      <c r="G15" s="75" t="inlineStr">
        <is>
          <t>转变群众的卫生习惯，改善人居环境。</t>
        </is>
      </c>
      <c r="H15" s="73" t="n">
        <v>24</v>
      </c>
      <c r="I15" s="73" t="n">
        <v>0.075</v>
      </c>
      <c r="J15" s="73" t="n">
        <v>0.3375</v>
      </c>
      <c r="K15" s="105" t="inlineStr">
        <is>
          <t>农业农村局</t>
        </is>
      </c>
      <c r="L15" s="105" t="inlineStr">
        <is>
          <t>环城镇</t>
        </is>
      </c>
      <c r="CP15" s="56" t="n"/>
      <c r="CQ15" s="56" t="n"/>
      <c r="CR15" s="56" t="n"/>
      <c r="CS15" s="56" t="n"/>
      <c r="CT15" s="56" t="n"/>
      <c r="CU15" s="56" t="n"/>
      <c r="CV15" s="56" t="n"/>
      <c r="CW15" s="56" t="n"/>
      <c r="CX15" s="56" t="n"/>
      <c r="CY15" s="56" t="n"/>
      <c r="CZ15" s="56" t="n"/>
      <c r="DA15" s="56" t="n"/>
    </row>
    <row r="16" ht="57" customHeight="1">
      <c r="A16" s="73" t="n">
        <v>9</v>
      </c>
      <c r="B16" s="73" t="inlineStr">
        <is>
          <t>农村户厕改造项目</t>
        </is>
      </c>
      <c r="C16" s="73" t="inlineStr">
        <is>
          <t>新建</t>
        </is>
      </c>
      <c r="D16" s="73" t="inlineStr">
        <is>
          <t>合道镇</t>
        </is>
      </c>
      <c r="E16" s="75" t="inlineStr">
        <is>
          <t>改造农村户用卫生厕所100户，其中：赵家塬10户、梁坪11户、唐台子10户、尚西坪10户、赵台村9户，陈旗塬村9户，杨坪沟村8户，辛坪村8户，红崖洼村7户，瓦天沟村5户，何坪村5户，沈家岭村2户，朱家塬村2户，常崾岘村2户，陶洼子村2户。</t>
        </is>
      </c>
      <c r="F16" s="73" t="n">
        <v>13.9</v>
      </c>
      <c r="G16" s="75" t="inlineStr">
        <is>
          <t>转变群众的卫生习惯，改善人居环境。</t>
        </is>
      </c>
      <c r="H16" s="73" t="n">
        <v>17</v>
      </c>
      <c r="I16" s="73" t="n">
        <v>0.01</v>
      </c>
      <c r="J16" s="73" t="n">
        <v>0.045</v>
      </c>
      <c r="K16" s="105" t="inlineStr">
        <is>
          <t>农业农村局</t>
        </is>
      </c>
      <c r="L16" s="105" t="inlineStr">
        <is>
          <t>合道镇</t>
        </is>
      </c>
      <c r="CP16" s="56" t="n"/>
      <c r="CQ16" s="56" t="n"/>
      <c r="CR16" s="56" t="n"/>
      <c r="CS16" s="56" t="n"/>
      <c r="CT16" s="56" t="n"/>
      <c r="CU16" s="56" t="n"/>
      <c r="CV16" s="56" t="n"/>
      <c r="CW16" s="56" t="n"/>
      <c r="CX16" s="56" t="n"/>
      <c r="CY16" s="56" t="n"/>
      <c r="CZ16" s="56" t="n"/>
      <c r="DA16" s="56" t="n"/>
    </row>
    <row r="17" ht="49" customHeight="1">
      <c r="A17" s="73" t="n">
        <v>10</v>
      </c>
      <c r="B17" s="73" t="inlineStr">
        <is>
          <t>农村户厕改造项目</t>
        </is>
      </c>
      <c r="C17" s="73" t="inlineStr">
        <is>
          <t>新建</t>
        </is>
      </c>
      <c r="D17" s="73" t="inlineStr">
        <is>
          <t>罗山川乡</t>
        </is>
      </c>
      <c r="E17" s="75" t="inlineStr">
        <is>
          <t>改造农村户用卫生厕所70户，其中：西阳洼村5户、苇芝城村10户、龙柏山村12户、兰家掌村10户、大树塬村16户、山水湾村7户、光明村10户。</t>
        </is>
      </c>
      <c r="F17" s="73" t="n">
        <v>9.73</v>
      </c>
      <c r="G17" s="75" t="inlineStr">
        <is>
          <t>转变群众的卫生习惯，改善人居环境。</t>
        </is>
      </c>
      <c r="H17" s="73" t="n">
        <v>8</v>
      </c>
      <c r="I17" s="73" t="n">
        <v>0.007</v>
      </c>
      <c r="J17" s="73" t="n">
        <v>0.0315</v>
      </c>
      <c r="K17" s="105" t="inlineStr">
        <is>
          <t>农业农村局</t>
        </is>
      </c>
      <c r="L17" s="105" t="inlineStr">
        <is>
          <t>罗山川乡</t>
        </is>
      </c>
      <c r="CP17" s="56" t="n"/>
      <c r="CQ17" s="56" t="n"/>
      <c r="CR17" s="56" t="n"/>
      <c r="CS17" s="56" t="n"/>
      <c r="CT17" s="56" t="n"/>
      <c r="CU17" s="56" t="n"/>
      <c r="CV17" s="56" t="n"/>
      <c r="CW17" s="56" t="n"/>
      <c r="CX17" s="56" t="n"/>
      <c r="CY17" s="56" t="n"/>
      <c r="CZ17" s="56" t="n"/>
      <c r="DA17" s="56" t="n"/>
    </row>
    <row r="18" ht="57" customHeight="1">
      <c r="A18" s="73" t="n">
        <v>11</v>
      </c>
      <c r="B18" s="73" t="inlineStr">
        <is>
          <t>农村户厕改造项目</t>
        </is>
      </c>
      <c r="C18" s="73" t="inlineStr">
        <is>
          <t>新建</t>
        </is>
      </c>
      <c r="D18" s="73" t="inlineStr">
        <is>
          <t>小南沟乡</t>
        </is>
      </c>
      <c r="E18" s="75" t="inlineStr">
        <is>
          <t>改造农村户用卫生厕所380户，其中：小南沟村26户、许掌村40户、陈掌村22户、李塬村18户、汪天子村20户、李上山村68户、粉子山村40户、燕麦掌村15户、杨胡套子村21户、丁寨柯村30户、连川村70户、天子渠村10户。</t>
        </is>
      </c>
      <c r="F18" s="73" t="n">
        <v>52.82</v>
      </c>
      <c r="G18" s="75" t="inlineStr">
        <is>
          <t>转变群众的卫生习惯，改善人居环境。</t>
        </is>
      </c>
      <c r="H18" s="73" t="n">
        <v>12</v>
      </c>
      <c r="I18" s="73" t="n">
        <v>0.038</v>
      </c>
      <c r="J18" s="73" t="n">
        <v>0.171</v>
      </c>
      <c r="K18" s="105" t="inlineStr">
        <is>
          <t>农业农村局</t>
        </is>
      </c>
      <c r="L18" s="105" t="inlineStr">
        <is>
          <t>小南沟乡</t>
        </is>
      </c>
      <c r="CP18" s="56" t="n"/>
      <c r="CQ18" s="56" t="n"/>
      <c r="CR18" s="56" t="n"/>
      <c r="CS18" s="56" t="n"/>
      <c r="CT18" s="56" t="n"/>
      <c r="CU18" s="56" t="n"/>
      <c r="CV18" s="56" t="n"/>
      <c r="CW18" s="56" t="n"/>
      <c r="CX18" s="56" t="n"/>
      <c r="CY18" s="56" t="n"/>
      <c r="CZ18" s="56" t="n"/>
      <c r="DA18" s="56" t="n"/>
    </row>
    <row r="19" ht="40" customHeight="1">
      <c r="A19" s="73" t="n">
        <v>12</v>
      </c>
      <c r="B19" s="73" t="inlineStr">
        <is>
          <t>农村户厕改造项目</t>
        </is>
      </c>
      <c r="C19" s="73" t="inlineStr">
        <is>
          <t>新建</t>
        </is>
      </c>
      <c r="D19" s="73" t="inlineStr">
        <is>
          <t>甜水镇</t>
        </is>
      </c>
      <c r="E19" s="75" t="inlineStr">
        <is>
          <t>改造农村户用卫生厕所220户，其中：甜水街村220户。</t>
        </is>
      </c>
      <c r="F19" s="73" t="n">
        <v>30.58</v>
      </c>
      <c r="G19" s="75" t="inlineStr">
        <is>
          <t>转变群众的卫生习惯，改善人居环境。</t>
        </is>
      </c>
      <c r="H19" s="73" t="n">
        <v>10</v>
      </c>
      <c r="I19" s="73" t="n">
        <v>0.022</v>
      </c>
      <c r="J19" s="73" t="n">
        <v>0.099</v>
      </c>
      <c r="K19" s="105" t="inlineStr">
        <is>
          <t>农业农村局</t>
        </is>
      </c>
      <c r="L19" s="105" t="inlineStr">
        <is>
          <t>甜水镇</t>
        </is>
      </c>
      <c r="CP19" s="56" t="n"/>
      <c r="CQ19" s="56" t="n"/>
      <c r="CR19" s="56" t="n"/>
      <c r="CS19" s="56" t="n"/>
      <c r="CT19" s="56" t="n"/>
      <c r="CU19" s="56" t="n"/>
      <c r="CV19" s="56" t="n"/>
      <c r="CW19" s="56" t="n"/>
      <c r="CX19" s="56" t="n"/>
      <c r="CY19" s="56" t="n"/>
      <c r="CZ19" s="56" t="n"/>
      <c r="DA19" s="56" t="n"/>
    </row>
    <row r="20" ht="64" customHeight="1">
      <c r="A20" s="73" t="n">
        <v>13</v>
      </c>
      <c r="B20" s="73" t="inlineStr">
        <is>
          <t>农村户厕改造项目</t>
        </is>
      </c>
      <c r="C20" s="73" t="inlineStr">
        <is>
          <t>新建</t>
        </is>
      </c>
      <c r="D20" s="73" t="inlineStr">
        <is>
          <t>洪德镇</t>
        </is>
      </c>
      <c r="E20" s="75" t="inlineStr">
        <is>
          <t>改造农村户用卫生厕所780户，其中：大户塬村33户、丁阳渠村28户、耿塬畔村21户、河连湾村92户、洪德街村83户、寇河村22户、李达掌村15户、李塬村54户、梁岔村16户、马塬村25户、苗河村33户、私盐路村22户、苏长沟村36户、肖关村45户、新集子村24户、许旗村58户、张崾岘村33户、张塬村65户、赵洼村75户。</t>
        </is>
      </c>
      <c r="F20" s="73" t="n">
        <v>108.42</v>
      </c>
      <c r="G20" s="75" t="inlineStr">
        <is>
          <t>转变群众的卫生习惯，改善人居环境。</t>
        </is>
      </c>
      <c r="H20" s="73" t="n">
        <v>19</v>
      </c>
      <c r="I20" s="73" t="n">
        <v>0.078</v>
      </c>
      <c r="J20" s="73" t="n">
        <v>0.351</v>
      </c>
      <c r="K20" s="105" t="inlineStr">
        <is>
          <t>农业农村局</t>
        </is>
      </c>
      <c r="L20" s="105" t="inlineStr">
        <is>
          <t>洪德镇</t>
        </is>
      </c>
      <c r="CP20" s="56" t="n"/>
      <c r="CQ20" s="56" t="n"/>
      <c r="CR20" s="56" t="n"/>
      <c r="CS20" s="56" t="n"/>
      <c r="CT20" s="56" t="n"/>
      <c r="CU20" s="56" t="n"/>
      <c r="CV20" s="56" t="n"/>
      <c r="CW20" s="56" t="n"/>
      <c r="CX20" s="56" t="n"/>
      <c r="CY20" s="56" t="n"/>
      <c r="CZ20" s="56" t="n"/>
      <c r="DA20" s="56" t="n"/>
    </row>
    <row r="21" ht="57" customHeight="1">
      <c r="A21" s="73" t="n">
        <v>14</v>
      </c>
      <c r="B21" s="73" t="inlineStr">
        <is>
          <t>农村户厕改造项目</t>
        </is>
      </c>
      <c r="C21" s="73" t="inlineStr">
        <is>
          <t>新建</t>
        </is>
      </c>
      <c r="D21" s="73" t="inlineStr">
        <is>
          <t>毛井镇</t>
        </is>
      </c>
      <c r="E21" s="75" t="inlineStr">
        <is>
          <t>改造农村户用卫生厕所550户，其中：二条俭村61户、砖城子村81户、山西掌村21户、杨东掌村51户、红糜湾村9户、施家滩村21户、乔崾岘村51户、黄寨柯村51户、高家洼村31户、丁连掌村30户、大户掌村40户、红土咀村52户、马趟村51户。</t>
        </is>
      </c>
      <c r="F21" s="73" t="n">
        <v>76.45</v>
      </c>
      <c r="G21" s="75" t="inlineStr">
        <is>
          <t>转变群众的卫生习惯，改善人居环境。</t>
        </is>
      </c>
      <c r="H21" s="73" t="n">
        <v>13</v>
      </c>
      <c r="I21" s="73" t="n">
        <v>0.055</v>
      </c>
      <c r="J21" s="73" t="n">
        <v>0.2475</v>
      </c>
      <c r="K21" s="105" t="inlineStr">
        <is>
          <t>农业农村局</t>
        </is>
      </c>
      <c r="L21" s="105" t="inlineStr">
        <is>
          <t>毛井镇</t>
        </is>
      </c>
      <c r="CP21" s="56" t="n"/>
      <c r="CQ21" s="56" t="n"/>
      <c r="CR21" s="56" t="n"/>
      <c r="CS21" s="56" t="n"/>
      <c r="CT21" s="56" t="n"/>
      <c r="CU21" s="56" t="n"/>
      <c r="CV21" s="56" t="n"/>
      <c r="CW21" s="56" t="n"/>
      <c r="CX21" s="56" t="n"/>
      <c r="CY21" s="56" t="n"/>
      <c r="CZ21" s="56" t="n"/>
      <c r="DA21" s="56" t="n"/>
    </row>
    <row r="22" ht="56" customHeight="1">
      <c r="A22" s="73" t="n">
        <v>15</v>
      </c>
      <c r="B22" s="73" t="inlineStr">
        <is>
          <t>农村户厕改造项目</t>
        </is>
      </c>
      <c r="C22" s="73" t="inlineStr">
        <is>
          <t>新建</t>
        </is>
      </c>
      <c r="D22" s="73" t="inlineStr">
        <is>
          <t>秦团庄乡</t>
        </is>
      </c>
      <c r="E22" s="75" t="inlineStr">
        <is>
          <t>改造农村户用卫生厕所210户，其中：白塬畔村20户、大天子村20户、贾塬村30户、南掌堡子村14户、秦团庄村49户、王团庄村40户、新集子村20户、新峁村17户。</t>
        </is>
      </c>
      <c r="F22" s="73" t="n">
        <v>29.19</v>
      </c>
      <c r="G22" s="75" t="inlineStr">
        <is>
          <t>转变群众的卫生习惯，改善人居环境。</t>
        </is>
      </c>
      <c r="H22" s="73" t="n">
        <v>8</v>
      </c>
      <c r="I22" s="73" t="n">
        <v>0.021</v>
      </c>
      <c r="J22" s="73" t="n">
        <v>0.0945</v>
      </c>
      <c r="K22" s="105" t="inlineStr">
        <is>
          <t>农业农村局</t>
        </is>
      </c>
      <c r="L22" s="105" t="inlineStr">
        <is>
          <t>秦团庄乡</t>
        </is>
      </c>
      <c r="CP22" s="56" t="n"/>
      <c r="CQ22" s="56" t="n"/>
      <c r="CR22" s="56" t="n"/>
      <c r="CS22" s="56" t="n"/>
      <c r="CT22" s="56" t="n"/>
      <c r="CU22" s="56" t="n"/>
      <c r="CV22" s="56" t="n"/>
      <c r="CW22" s="56" t="n"/>
      <c r="CX22" s="56" t="n"/>
      <c r="CY22" s="56" t="n"/>
      <c r="CZ22" s="56" t="n"/>
      <c r="DA22" s="56" t="n"/>
    </row>
    <row r="23" ht="45" customHeight="1">
      <c r="A23" s="73" t="n">
        <v>16</v>
      </c>
      <c r="B23" s="73" t="inlineStr">
        <is>
          <t>农村户厕改造项目</t>
        </is>
      </c>
      <c r="C23" s="73" t="inlineStr">
        <is>
          <t>新建</t>
        </is>
      </c>
      <c r="D23" s="73" t="inlineStr">
        <is>
          <t>南湫乡</t>
        </is>
      </c>
      <c r="E23" s="75" t="inlineStr">
        <is>
          <t>改造农村户用卫生厕所53户，其中：花儿山村44户、代家洼村9户。</t>
        </is>
      </c>
      <c r="F23" s="73" t="n">
        <v>7.367</v>
      </c>
      <c r="G23" s="75" t="inlineStr">
        <is>
          <t>转变群众的卫生习惯，改善人居环境。</t>
        </is>
      </c>
      <c r="H23" s="73" t="n">
        <v>7</v>
      </c>
      <c r="I23" s="73" t="n">
        <v>0.0053</v>
      </c>
      <c r="J23" s="73" t="n">
        <v>0.0239</v>
      </c>
      <c r="K23" s="105" t="inlineStr">
        <is>
          <t>农业农村局</t>
        </is>
      </c>
      <c r="L23" s="105" t="inlineStr">
        <is>
          <t>南湫乡</t>
        </is>
      </c>
      <c r="CP23" s="56" t="n"/>
      <c r="CQ23" s="56" t="n"/>
      <c r="CR23" s="56" t="n"/>
      <c r="CS23" s="56" t="n"/>
      <c r="CT23" s="56" t="n"/>
      <c r="CU23" s="56" t="n"/>
      <c r="CV23" s="56" t="n"/>
      <c r="CW23" s="56" t="n"/>
      <c r="CX23" s="56" t="n"/>
      <c r="CY23" s="56" t="n"/>
      <c r="CZ23" s="56" t="n"/>
      <c r="DA23" s="56" t="n"/>
    </row>
    <row r="24" ht="59" customHeight="1">
      <c r="A24" s="73" t="n">
        <v>17</v>
      </c>
      <c r="B24" s="73" t="inlineStr">
        <is>
          <t>农村户厕改造项目</t>
        </is>
      </c>
      <c r="C24" s="73" t="inlineStr">
        <is>
          <t>新建</t>
        </is>
      </c>
      <c r="D24" s="73" t="inlineStr">
        <is>
          <t>演武乡</t>
        </is>
      </c>
      <c r="E24" s="75" t="inlineStr">
        <is>
          <t>改造农村户用卫生厕所450户，其中：佛家岔村41户、黄山村207户、刘坪村20户、路家塬村47户、吴家塬村30户、杨家洼村33户、曳郭咀村32户、走马硷村40户。</t>
        </is>
      </c>
      <c r="F24" s="73" t="n">
        <v>62.55</v>
      </c>
      <c r="G24" s="75" t="inlineStr">
        <is>
          <t>转变群众的卫生习惯，改善人居环境。</t>
        </is>
      </c>
      <c r="H24" s="73" t="n">
        <v>9</v>
      </c>
      <c r="I24" s="73" t="n">
        <v>0.045</v>
      </c>
      <c r="J24" s="73" t="n">
        <v>0.2025</v>
      </c>
      <c r="K24" s="105" t="inlineStr">
        <is>
          <t>农业农村局</t>
        </is>
      </c>
      <c r="L24" s="105" t="inlineStr">
        <is>
          <t>演武乡</t>
        </is>
      </c>
      <c r="CP24" s="56" t="n"/>
      <c r="CQ24" s="56" t="n"/>
      <c r="CR24" s="56" t="n"/>
      <c r="CS24" s="56" t="n"/>
      <c r="CT24" s="56" t="n"/>
      <c r="CU24" s="56" t="n"/>
      <c r="CV24" s="56" t="n"/>
      <c r="CW24" s="56" t="n"/>
      <c r="CX24" s="56" t="n"/>
      <c r="CY24" s="56" t="n"/>
      <c r="CZ24" s="56" t="n"/>
      <c r="DA24" s="56" t="n"/>
    </row>
    <row r="25" ht="46" customHeight="1">
      <c r="A25" s="73" t="n">
        <v>18</v>
      </c>
      <c r="B25" s="73" t="inlineStr">
        <is>
          <t>农村户厕改造项目</t>
        </is>
      </c>
      <c r="C25" s="73" t="inlineStr">
        <is>
          <t>新建</t>
        </is>
      </c>
      <c r="D25" s="73" t="inlineStr">
        <is>
          <t>耿湾乡</t>
        </is>
      </c>
      <c r="E25" s="75" t="inlineStr">
        <is>
          <t>改造农村户用卫生厕所480户，其中：韩老庄村40户、四合塬村260户、许掌村180户。</t>
        </is>
      </c>
      <c r="F25" s="73" t="n">
        <v>66.72</v>
      </c>
      <c r="G25" s="75" t="inlineStr">
        <is>
          <t>转变群众的卫生习惯，改善人居环境。</t>
        </is>
      </c>
      <c r="H25" s="73" t="n">
        <v>13</v>
      </c>
      <c r="I25" s="73" t="n">
        <v>0.048</v>
      </c>
      <c r="J25" s="73" t="n">
        <v>0.216</v>
      </c>
      <c r="K25" s="105" t="inlineStr">
        <is>
          <t>农业农村局</t>
        </is>
      </c>
      <c r="L25" s="105" t="inlineStr">
        <is>
          <t>耿湾乡</t>
        </is>
      </c>
      <c r="CP25" s="56" t="n"/>
      <c r="CQ25" s="56" t="n"/>
      <c r="CR25" s="56" t="n"/>
      <c r="CS25" s="56" t="n"/>
      <c r="CT25" s="56" t="n"/>
      <c r="CU25" s="56" t="n"/>
      <c r="CV25" s="56" t="n"/>
      <c r="CW25" s="56" t="n"/>
      <c r="CX25" s="56" t="n"/>
      <c r="CY25" s="56" t="n"/>
      <c r="CZ25" s="56" t="n"/>
      <c r="DA25" s="56" t="n"/>
    </row>
    <row r="26" ht="59" customHeight="1">
      <c r="A26" s="73" t="n">
        <v>19</v>
      </c>
      <c r="B26" s="73" t="inlineStr">
        <is>
          <t>农村户厕改造项目</t>
        </is>
      </c>
      <c r="C26" s="73" t="inlineStr">
        <is>
          <t>新建</t>
        </is>
      </c>
      <c r="D26" s="73" t="inlineStr">
        <is>
          <t>天池乡</t>
        </is>
      </c>
      <c r="E26" s="75" t="inlineStr">
        <is>
          <t>改造农村户用卫生厕所550户，其中：大庄台村120户、碾盘岭村105户、潘老庄村181户、四合掌村144户。</t>
        </is>
      </c>
      <c r="F26" s="73" t="n">
        <v>76.45</v>
      </c>
      <c r="G26" s="75" t="inlineStr">
        <is>
          <t>转变群众的卫生习惯，改善人居环境。</t>
        </is>
      </c>
      <c r="H26" s="73" t="n">
        <v>16</v>
      </c>
      <c r="I26" s="73" t="n">
        <v>0.055</v>
      </c>
      <c r="J26" s="73" t="n">
        <v>0.2475</v>
      </c>
      <c r="K26" s="105" t="inlineStr">
        <is>
          <t>农业农村局</t>
        </is>
      </c>
      <c r="L26" s="105" t="inlineStr">
        <is>
          <t>天池乡</t>
        </is>
      </c>
      <c r="CP26" s="56" t="n"/>
      <c r="CQ26" s="56" t="n"/>
      <c r="CR26" s="56" t="n"/>
      <c r="CS26" s="56" t="n"/>
      <c r="CT26" s="56" t="n"/>
      <c r="CU26" s="56" t="n"/>
      <c r="CV26" s="56" t="n"/>
      <c r="CW26" s="56" t="n"/>
      <c r="CX26" s="56" t="n"/>
      <c r="CY26" s="56" t="n"/>
      <c r="CZ26" s="56" t="n"/>
      <c r="DA26" s="56" t="n"/>
    </row>
    <row r="27" ht="68" customHeight="1">
      <c r="A27" s="73" t="n">
        <v>20</v>
      </c>
      <c r="B27" s="73" t="inlineStr">
        <is>
          <t>农村户厕改造项目</t>
        </is>
      </c>
      <c r="C27" s="73" t="inlineStr">
        <is>
          <t>新建</t>
        </is>
      </c>
      <c r="D27" s="73" t="inlineStr">
        <is>
          <t>木钵镇</t>
        </is>
      </c>
      <c r="E27" s="75" t="inlineStr">
        <is>
          <t>改造农村户用卫生厕所700户，其中：殷家桥村83户、木钵街村82户、周湾村9户、韩洼子村4户、曹旗村124户、关营村5户、高楼塬村50户、刘家塬村41户、白家塬村35户、邓寨子村25户、郭西掌村46户、二合塬村32户、坪子塬村44户、井儿岔村27户、罗家沟村26户、水坝滩村20户、高寨村47户。</t>
        </is>
      </c>
      <c r="F27" s="73" t="n">
        <v>97.3</v>
      </c>
      <c r="G27" s="75" t="inlineStr">
        <is>
          <t>转变群众的卫生习惯，改善人居环境。</t>
        </is>
      </c>
      <c r="H27" s="73" t="n">
        <v>17</v>
      </c>
      <c r="I27" s="73" t="n">
        <v>0.07000000000000001</v>
      </c>
      <c r="J27" s="73" t="n">
        <v>0.315</v>
      </c>
      <c r="K27" s="105" t="inlineStr">
        <is>
          <t>农业农村局</t>
        </is>
      </c>
      <c r="L27" s="105" t="inlineStr">
        <is>
          <t>木钵镇</t>
        </is>
      </c>
      <c r="CP27" s="56" t="n"/>
      <c r="CQ27" s="56" t="n"/>
      <c r="CR27" s="56" t="n"/>
      <c r="CS27" s="56" t="n"/>
      <c r="CT27" s="56" t="n"/>
      <c r="CU27" s="56" t="n"/>
      <c r="CV27" s="56" t="n"/>
      <c r="CW27" s="56" t="n"/>
      <c r="CX27" s="56" t="n"/>
      <c r="CY27" s="56" t="n"/>
      <c r="CZ27" s="56" t="n"/>
      <c r="DA27" s="56" t="n"/>
    </row>
    <row r="28" ht="162" customHeight="1">
      <c r="A28" s="70" t="inlineStr">
        <is>
          <t>二</t>
        </is>
      </c>
      <c r="B28" s="70" t="inlineStr">
        <is>
          <t>环县2021年农业保险县级补贴合计</t>
        </is>
      </c>
      <c r="C28" s="70" t="inlineStr">
        <is>
          <t>新建</t>
        </is>
      </c>
      <c r="D28" s="70" t="inlineStr">
        <is>
          <t>全县20个乡镇及国有林场</t>
        </is>
      </c>
      <c r="E28" s="72" t="inlineStr">
        <is>
          <t>农业保险补贴2234万元，其中：中央品种马铃薯6000亩（县级补贴3.15元/亩）、大田玉米250000亩（县级补贴3.6元/亩）、能繁母猪1000头（县级补贴7.5元/头）、荷斯坦奶牛2300头（县级补贴50元/头）、冬小麦130000亩（县级补贴2.1元/亩）、育肥猪10000头（县级补贴5元/头），省级品种苹果1500亩（县级补贴已脱贫户90元/亩、其他投保人70元/亩）、黄芪1000亩（县级补贴已脱贫户70元/亩、其他投保人56元/亩）、肉牛20000头（县级补贴已脱贫户140元/头、其他投保人112元/头）、肉羊500000只（县级补贴已脱贫户14元/只、其他投保人11.2元/只）、鸡30000只（县级补贴已脱贫户1元/只、其他投保人0.8元/只），一县一（多）品基础母羊（湖羊）330000只（县级补贴已脱贫户50元/只、其他投保人40元/只）、撒能奶山羊16000只（县级补贴280元/只）、小杂粮100000亩（县级补贴10元/亩）。</t>
        </is>
      </c>
      <c r="F28" s="70" t="n">
        <v>2234</v>
      </c>
      <c r="G28" s="70" t="inlineStr">
        <is>
          <t>为农牧业生产提供保障，面对灾害时，最大限度补偿生产损失。</t>
        </is>
      </c>
      <c r="H28" s="70" t="n">
        <v>251</v>
      </c>
      <c r="I28" s="70" t="n">
        <v>5.5029</v>
      </c>
      <c r="J28" s="70" t="n">
        <v>20.911</v>
      </c>
      <c r="K28" s="70" t="inlineStr">
        <is>
          <t>农业
农村局</t>
        </is>
      </c>
      <c r="L28" s="70" t="inlineStr">
        <is>
          <t>各乡镇、有关单位</t>
        </is>
      </c>
    </row>
    <row r="29" ht="55" customHeight="1">
      <c r="A29" s="73" t="n">
        <v>1</v>
      </c>
      <c r="B29" s="78" t="inlineStr">
        <is>
          <t>环县2021年农业保险县级补贴</t>
        </is>
      </c>
      <c r="C29" s="78" t="inlineStr">
        <is>
          <t>新建</t>
        </is>
      </c>
      <c r="D29" s="78" t="inlineStr">
        <is>
          <t>芦家湾乡</t>
        </is>
      </c>
      <c r="E29" s="77" t="inlineStr">
        <is>
          <t>完成中央品种马铃薯600亩、大田玉米14000亩、能繁母猪10头、冬小麦5000亩、育肥猪310头，省级品种肉牛555头、肉羊21600只、鸡3000只，一县一（多）品基础母羊11900只、小杂粮500亩。</t>
        </is>
      </c>
      <c r="F29" s="78" t="n">
        <v>69.7654</v>
      </c>
      <c r="G29" s="77" t="inlineStr">
        <is>
          <t>为农牧业生产提供保障，面对灾害时，最大限度补偿生产损失。</t>
        </is>
      </c>
      <c r="H29" s="78" t="n">
        <v>10</v>
      </c>
      <c r="I29" s="106" t="n">
        <v>0.1882</v>
      </c>
      <c r="J29" s="106" t="n">
        <v>0.71516</v>
      </c>
      <c r="K29" s="78" t="inlineStr">
        <is>
          <t>农业农村局</t>
        </is>
      </c>
      <c r="L29" s="78" t="inlineStr">
        <is>
          <t>芦家湾</t>
        </is>
      </c>
    </row>
    <row r="30" ht="57" customHeight="1">
      <c r="A30" s="73" t="n">
        <v>2</v>
      </c>
      <c r="B30" s="78" t="inlineStr">
        <is>
          <t>环县2021年农业保险县级补贴</t>
        </is>
      </c>
      <c r="C30" s="78" t="inlineStr">
        <is>
          <t>新建</t>
        </is>
      </c>
      <c r="D30" s="78" t="inlineStr">
        <is>
          <t>车道镇</t>
        </is>
      </c>
      <c r="E30" s="77" t="inlineStr">
        <is>
          <t>完成中央品种马铃薯2200亩、大田玉米25000亩、冬小麦5000亩、育肥猪750头，省级品种黄芪100亩、肉牛365头、肉羊37000只、鸡1200只，一县一（多）品基础母羊26000只、小杂粮10000亩。</t>
        </is>
      </c>
      <c r="F30" s="78" t="n">
        <v>139.9226</v>
      </c>
      <c r="G30" s="77" t="inlineStr">
        <is>
          <t>为农牧业生产提供保障，面对灾害时，最大限度补偿生产损失。</t>
        </is>
      </c>
      <c r="H30" s="78" t="n">
        <v>16</v>
      </c>
      <c r="I30" s="106" t="n">
        <v>0.3774</v>
      </c>
      <c r="J30" s="106" t="n">
        <v>1.43412</v>
      </c>
      <c r="K30" s="78" t="inlineStr">
        <is>
          <t>农业农村局</t>
        </is>
      </c>
      <c r="L30" s="78" t="inlineStr">
        <is>
          <t>车道镇</t>
        </is>
      </c>
    </row>
    <row r="31" ht="56" customHeight="1">
      <c r="A31" s="73" t="n">
        <v>3</v>
      </c>
      <c r="B31" s="78" t="inlineStr">
        <is>
          <t>环县2021年农业保险县级补贴</t>
        </is>
      </c>
      <c r="C31" s="78" t="inlineStr">
        <is>
          <t>新建</t>
        </is>
      </c>
      <c r="D31" s="78" t="inlineStr">
        <is>
          <t>虎洞镇</t>
        </is>
      </c>
      <c r="E31" s="77" t="inlineStr">
        <is>
          <t>完成中央品种大田玉米10000亩、冬小麦8000亩、育肥猪640头，省级品种苹果70亩、肉牛1120头、肉羊19300只、鸡1000只，一县一（多）品基础母羊11500只、小杂粮2700亩。</t>
        </is>
      </c>
      <c r="F31" s="78" t="n">
        <v>72.43040000000001</v>
      </c>
      <c r="G31" s="77" t="inlineStr">
        <is>
          <t>为农牧业生产提供保障，面对灾害时，最大限度补偿生产损失。</t>
        </is>
      </c>
      <c r="H31" s="78" t="n">
        <v>10</v>
      </c>
      <c r="I31" s="106" t="n">
        <v>0.1953</v>
      </c>
      <c r="J31" s="106" t="n">
        <v>0.74214</v>
      </c>
      <c r="K31" s="78" t="inlineStr">
        <is>
          <t>农业农村局</t>
        </is>
      </c>
      <c r="L31" s="78" t="inlineStr">
        <is>
          <t>虎洞镇</t>
        </is>
      </c>
    </row>
    <row r="32" ht="56" customHeight="1">
      <c r="A32" s="73" t="n">
        <v>4</v>
      </c>
      <c r="B32" s="78" t="inlineStr">
        <is>
          <t>环县2021年农业保险县级补贴</t>
        </is>
      </c>
      <c r="C32" s="78" t="inlineStr">
        <is>
          <t>新建</t>
        </is>
      </c>
      <c r="D32" s="78" t="inlineStr">
        <is>
          <t>曲子镇</t>
        </is>
      </c>
      <c r="E32" s="77" t="inlineStr">
        <is>
          <t>完成中央品种大田玉米20000亩、能繁母猪50头、冬小麦6000亩、育肥猪1000头，省级品种苹果260亩、肉牛2240头、肉羊18600只、鸡1500只，一县一（多）品基础母羊18500只、小杂粮1000亩。</t>
        </is>
      </c>
      <c r="F32" s="78" t="n">
        <v>107.4604</v>
      </c>
      <c r="G32" s="77" t="inlineStr">
        <is>
          <t>为农牧业生产提供保障，面对灾害时，最大限度补偿生产损失。</t>
        </is>
      </c>
      <c r="H32" s="78" t="n">
        <v>15</v>
      </c>
      <c r="I32" s="106" t="n">
        <v>0.2898</v>
      </c>
      <c r="J32" s="106" t="n">
        <v>1.10124</v>
      </c>
      <c r="K32" s="78" t="inlineStr">
        <is>
          <t>农业农村局</t>
        </is>
      </c>
      <c r="L32" s="78" t="inlineStr">
        <is>
          <t>曲子镇</t>
        </is>
      </c>
    </row>
    <row r="33" ht="53" customHeight="1">
      <c r="A33" s="73" t="n">
        <v>5</v>
      </c>
      <c r="B33" s="78" t="inlineStr">
        <is>
          <t>环县2021年农业保险县级补贴</t>
        </is>
      </c>
      <c r="C33" s="78" t="inlineStr">
        <is>
          <t>新建</t>
        </is>
      </c>
      <c r="D33" s="78" t="inlineStr">
        <is>
          <t>樊家川镇</t>
        </is>
      </c>
      <c r="E33" s="77" t="inlineStr">
        <is>
          <t>完成中央品种大田玉米7000亩、能繁母猪25头、冬小麦5000亩、育肥猪305头，省级品种肉牛580头、肉羊15000只、鸡1500只，一县一（多）品基础母羊9000只、小杂粮3400亩。</t>
        </is>
      </c>
      <c r="F33" s="78" t="n">
        <v>54.1977</v>
      </c>
      <c r="G33" s="77" t="inlineStr">
        <is>
          <t>为农牧业生产提供保障，面对灾害时，最大限度补偿生产损失。</t>
        </is>
      </c>
      <c r="H33" s="78" t="n">
        <v>8</v>
      </c>
      <c r="I33" s="106" t="n">
        <v>0.1462</v>
      </c>
      <c r="J33" s="106" t="n">
        <v>0.5555600000000001</v>
      </c>
      <c r="K33" s="78" t="inlineStr">
        <is>
          <t>农业农村局</t>
        </is>
      </c>
      <c r="L33" s="78" t="inlineStr">
        <is>
          <t>樊家川镇</t>
        </is>
      </c>
    </row>
    <row r="34" ht="56" customHeight="1">
      <c r="A34" s="73" t="n">
        <v>6</v>
      </c>
      <c r="B34" s="78" t="inlineStr">
        <is>
          <t>环县2021年农业保险县级补贴</t>
        </is>
      </c>
      <c r="C34" s="78" t="inlineStr">
        <is>
          <t>新建</t>
        </is>
      </c>
      <c r="D34" s="78" t="inlineStr">
        <is>
          <t>八珠乡</t>
        </is>
      </c>
      <c r="E34" s="77" t="inlineStr">
        <is>
          <t>完成中央品种大田玉米7000亩、能繁母猪10头、冬小麦3000亩、育肥猪300头，省级品种苹果260亩、肉牛1300头、肉羊16000只、鸡4000只，一县一（多）品基础母羊12500只、小杂粮2300亩。</t>
        </is>
      </c>
      <c r="F34" s="78" t="n">
        <v>73.7154</v>
      </c>
      <c r="G34" s="77" t="inlineStr">
        <is>
          <t>为农牧业生产提供保障，面对灾害时，最大限度补偿生产损失。</t>
        </is>
      </c>
      <c r="H34" s="78" t="n">
        <v>10</v>
      </c>
      <c r="I34" s="106" t="n">
        <v>0.1988</v>
      </c>
      <c r="J34" s="106" t="n">
        <v>0.75544</v>
      </c>
      <c r="K34" s="78" t="inlineStr">
        <is>
          <t>农业农村局</t>
        </is>
      </c>
      <c r="L34" s="78" t="inlineStr">
        <is>
          <t>八珠乡</t>
        </is>
      </c>
    </row>
    <row r="35" ht="51" customHeight="1">
      <c r="A35" s="73" t="n">
        <v>7</v>
      </c>
      <c r="B35" s="78" t="inlineStr">
        <is>
          <t>环县2021年农业保险县级补贴</t>
        </is>
      </c>
      <c r="C35" s="78" t="inlineStr">
        <is>
          <t>新建</t>
        </is>
      </c>
      <c r="D35" s="78" t="inlineStr">
        <is>
          <t>山城乡</t>
        </is>
      </c>
      <c r="E35" s="77" t="inlineStr">
        <is>
          <t>完成中央品种大田玉米5000亩、能繁母猪35头、冬小麦3000亩、育肥猪300头，省级品种肉牛150头、肉羊29300只、鸡600只，一县一（多）品基础母羊28800只、小杂粮10000亩。</t>
        </is>
      </c>
      <c r="F35" s="78" t="n">
        <v>134.167</v>
      </c>
      <c r="G35" s="77" t="inlineStr">
        <is>
          <t>为农牧业生产提供保障，面对灾害时，最大限度补偿生产损失。</t>
        </is>
      </c>
      <c r="H35" s="78" t="n">
        <v>9</v>
      </c>
      <c r="I35" s="106" t="n">
        <v>0.3619</v>
      </c>
      <c r="J35" s="106" t="n">
        <v>1.37522</v>
      </c>
      <c r="K35" s="78" t="inlineStr">
        <is>
          <t>农业农村局</t>
        </is>
      </c>
      <c r="L35" s="78" t="inlineStr">
        <is>
          <t>山城乡</t>
        </is>
      </c>
    </row>
    <row r="36" ht="51" customHeight="1">
      <c r="A36" s="73" t="n">
        <v>8</v>
      </c>
      <c r="B36" s="78" t="inlineStr">
        <is>
          <t>环县2021年农业保险县级补贴</t>
        </is>
      </c>
      <c r="C36" s="78" t="inlineStr">
        <is>
          <t>新建</t>
        </is>
      </c>
      <c r="D36" s="78" t="inlineStr">
        <is>
          <t>环城镇</t>
        </is>
      </c>
      <c r="E36" s="77" t="inlineStr">
        <is>
          <t>完成中央品种大田玉米10000亩、能繁母猪265头、冬小麦10000亩、育肥猪925头，省级品种苹果100亩、肉牛2300头、肉羊28600只、鸡5000只，一县一（多）品基础母羊35000只、小杂粮900亩。</t>
        </is>
      </c>
      <c r="F36" s="78" t="n">
        <v>170.3516</v>
      </c>
      <c r="G36" s="77" t="inlineStr">
        <is>
          <t>为农牧业生产提供保障，面对灾害时，最大限度补偿生产损失。</t>
        </is>
      </c>
      <c r="H36" s="78" t="n">
        <v>24</v>
      </c>
      <c r="I36" s="106" t="n">
        <v>0.4595</v>
      </c>
      <c r="J36" s="106" t="n">
        <v>1.7461</v>
      </c>
      <c r="K36" s="78" t="inlineStr">
        <is>
          <t>农业农村局</t>
        </is>
      </c>
      <c r="L36" s="78" t="inlineStr">
        <is>
          <t>环城镇</t>
        </is>
      </c>
    </row>
    <row r="37" ht="55" customHeight="1">
      <c r="A37" s="73" t="n">
        <v>9</v>
      </c>
      <c r="B37" s="78" t="inlineStr">
        <is>
          <t>环县2021年农业保险县级补贴</t>
        </is>
      </c>
      <c r="C37" s="78" t="inlineStr">
        <is>
          <t>新建</t>
        </is>
      </c>
      <c r="D37" s="78" t="inlineStr">
        <is>
          <t>木钵镇</t>
        </is>
      </c>
      <c r="E37" s="77" t="inlineStr">
        <is>
          <t>完成中央品种大田玉米10000亩、能繁母猪40头、荷斯坦奶牛2300头、冬小麦6000亩、育肥猪590头，省级品种肉牛2030头、肉羊19800只、鸡3200只，一县一（多）品基础母羊30000只、小杂粮1100亩。</t>
        </is>
      </c>
      <c r="F37" s="78" t="n">
        <v>149.7186</v>
      </c>
      <c r="G37" s="77" t="inlineStr">
        <is>
          <t>为农牧业生产提供保障，面对灾害时，最大限度补偿生产损失。</t>
        </is>
      </c>
      <c r="H37" s="78" t="n">
        <v>17</v>
      </c>
      <c r="I37" s="106" t="n">
        <v>0.4038</v>
      </c>
      <c r="J37" s="106" t="n">
        <v>1.53444</v>
      </c>
      <c r="K37" s="78" t="inlineStr">
        <is>
          <t>农业农村局</t>
        </is>
      </c>
      <c r="L37" s="78" t="inlineStr">
        <is>
          <t>木钵镇</t>
        </is>
      </c>
    </row>
    <row r="38" ht="54" customHeight="1">
      <c r="A38" s="73" t="n">
        <v>10</v>
      </c>
      <c r="B38" s="78" t="inlineStr">
        <is>
          <t>环县2021年农业保险县级补贴</t>
        </is>
      </c>
      <c r="C38" s="78" t="inlineStr">
        <is>
          <t>新建</t>
        </is>
      </c>
      <c r="D38" s="78" t="inlineStr">
        <is>
          <t>合道镇</t>
        </is>
      </c>
      <c r="E38" s="77" t="inlineStr">
        <is>
          <t>完成中央品种大田玉米28000亩、能繁母猪60头、冬小麦15000亩、育肥猪610头，省级品种苹果630亩、肉牛2260头、肉羊17500只、鸡1000只，一县一（多）品基础母羊16200只、小杂粮900亩。</t>
        </is>
      </c>
      <c r="F38" s="78" t="n">
        <v>103.9342</v>
      </c>
      <c r="G38" s="77" t="inlineStr">
        <is>
          <t>为农牧业生产提供保障，面对灾害时，最大限度补偿生产损失。</t>
        </is>
      </c>
      <c r="H38" s="78" t="n">
        <v>17</v>
      </c>
      <c r="I38" s="106" t="n">
        <v>0.2804</v>
      </c>
      <c r="J38" s="106" t="n">
        <v>1.06552</v>
      </c>
      <c r="K38" s="78" t="inlineStr">
        <is>
          <t>农业农村局</t>
        </is>
      </c>
      <c r="L38" s="78" t="inlineStr">
        <is>
          <t>合道镇</t>
        </is>
      </c>
    </row>
    <row r="39" ht="58" customHeight="1">
      <c r="A39" s="73" t="n">
        <v>11</v>
      </c>
      <c r="B39" s="78" t="inlineStr">
        <is>
          <t>环县2021年农业保险县级补贴</t>
        </is>
      </c>
      <c r="C39" s="78" t="inlineStr">
        <is>
          <t>新建</t>
        </is>
      </c>
      <c r="D39" s="78" t="inlineStr">
        <is>
          <t>罗山川乡</t>
        </is>
      </c>
      <c r="E39" s="77" t="inlineStr">
        <is>
          <t>完成中央品种大田玉米10000亩、能繁母猪50头、冬小麦7000亩、育肥猪200头，省级品种黄芪450亩、肉牛600头、肉羊29000只、鸡500只，一县一（多）品基础母羊13500只、小杂粮1000亩。</t>
        </is>
      </c>
      <c r="F39" s="78" t="n">
        <v>83.3828</v>
      </c>
      <c r="G39" s="77" t="inlineStr">
        <is>
          <t>为农牧业生产提供保障，面对灾害时，最大限度补偿生产损失。</t>
        </is>
      </c>
      <c r="H39" s="78" t="n">
        <v>8</v>
      </c>
      <c r="I39" s="106" t="n">
        <v>0.2249</v>
      </c>
      <c r="J39" s="106" t="n">
        <v>0.85462</v>
      </c>
      <c r="K39" s="78" t="inlineStr">
        <is>
          <t>农业农村局</t>
        </is>
      </c>
      <c r="L39" s="78" t="inlineStr">
        <is>
          <t>罗山川乡</t>
        </is>
      </c>
    </row>
    <row r="40" ht="56" customHeight="1">
      <c r="A40" s="73" t="n">
        <v>12</v>
      </c>
      <c r="B40" s="78" t="inlineStr">
        <is>
          <t>环县2021年农业保险县级补贴</t>
        </is>
      </c>
      <c r="C40" s="78" t="inlineStr">
        <is>
          <t>新建</t>
        </is>
      </c>
      <c r="D40" s="78" t="inlineStr">
        <is>
          <t>小南沟乡</t>
        </is>
      </c>
      <c r="E40" s="77" t="inlineStr">
        <is>
          <t>完成中央品种大田玉米10000亩、能繁母猪25头、冬小麦5000亩、育肥猪200头，省级品种肉牛475头、肉羊34900只、鸡600只，一县一（多）品基础母羊9000只、小杂粮7400亩。</t>
        </is>
      </c>
      <c r="F40" s="78" t="n">
        <v>74.8526</v>
      </c>
      <c r="G40" s="77" t="inlineStr">
        <is>
          <t>为农牧业生产提供保障，面对灾害时，最大限度补偿生产损失。</t>
        </is>
      </c>
      <c r="H40" s="78" t="n">
        <v>12</v>
      </c>
      <c r="I40" s="106" t="n">
        <v>0.2019</v>
      </c>
      <c r="J40" s="106" t="n">
        <v>0.76722</v>
      </c>
      <c r="K40" s="78" t="inlineStr">
        <is>
          <t>农业农村局</t>
        </is>
      </c>
      <c r="L40" s="78" t="inlineStr">
        <is>
          <t>小南沟乡</t>
        </is>
      </c>
    </row>
    <row r="41" ht="55" customHeight="1">
      <c r="A41" s="73" t="n">
        <v>13</v>
      </c>
      <c r="B41" s="78" t="inlineStr">
        <is>
          <t>环县2021年农业保险县级补贴</t>
        </is>
      </c>
      <c r="C41" s="78" t="inlineStr">
        <is>
          <t>新建</t>
        </is>
      </c>
      <c r="D41" s="78" t="inlineStr">
        <is>
          <t>甜水镇</t>
        </is>
      </c>
      <c r="E41" s="77" t="inlineStr">
        <is>
          <t>完成中央品种大田玉米8000亩、能繁母猪110头、冬小麦3000亩、育肥猪680头，省级品种肉牛25头、肉羊37700只、鸡1000只，一县一（多）品基础母羊10000只、小杂粮2100亩。</t>
        </is>
      </c>
      <c r="F41" s="106" t="n">
        <v>85.724</v>
      </c>
      <c r="G41" s="77" t="inlineStr">
        <is>
          <t>为农牧业生产提供保障，面对灾害时，最大限度补偿生产损失。</t>
        </is>
      </c>
      <c r="H41" s="78" t="n">
        <v>10</v>
      </c>
      <c r="I41" s="106" t="n">
        <v>0.2312</v>
      </c>
      <c r="J41" s="106" t="n">
        <v>0.87856</v>
      </c>
      <c r="K41" s="78" t="inlineStr">
        <is>
          <t>农业农村局</t>
        </is>
      </c>
      <c r="L41" s="78" t="inlineStr">
        <is>
          <t>甜水镇</t>
        </is>
      </c>
    </row>
    <row r="42" ht="54" customHeight="1">
      <c r="A42" s="73" t="n">
        <v>14</v>
      </c>
      <c r="B42" s="78" t="inlineStr">
        <is>
          <t>环县2021年农业保险县级补贴</t>
        </is>
      </c>
      <c r="C42" s="78" t="inlineStr">
        <is>
          <t>新建</t>
        </is>
      </c>
      <c r="D42" s="78" t="inlineStr">
        <is>
          <t>洪德镇</t>
        </is>
      </c>
      <c r="E42" s="77" t="inlineStr">
        <is>
          <t>完成中央品种大田玉米11000亩、冬小麦9000亩、育肥猪715头，省级品种肉牛1680头、肉羊30000只、鸡1500只，一县一（多）品基础母羊11600只、小杂粮1700亩。</t>
        </is>
      </c>
      <c r="F42" s="78" t="n">
        <v>86.79559999999999</v>
      </c>
      <c r="G42" s="77" t="inlineStr">
        <is>
          <t>为农牧业生产提供保障，面对灾害时，最大限度补偿生产损失。</t>
        </is>
      </c>
      <c r="H42" s="78" t="n">
        <v>19</v>
      </c>
      <c r="I42" s="106" t="n">
        <v>0.2341</v>
      </c>
      <c r="J42" s="106" t="n">
        <v>0.88958</v>
      </c>
      <c r="K42" s="78" t="inlineStr">
        <is>
          <t>农业农村局</t>
        </is>
      </c>
      <c r="L42" s="78" t="inlineStr">
        <is>
          <t>洪德镇</t>
        </is>
      </c>
    </row>
    <row r="43" ht="59" customHeight="1">
      <c r="A43" s="73" t="n">
        <v>15</v>
      </c>
      <c r="B43" s="78" t="inlineStr">
        <is>
          <t>环县2021年农业保险县级补贴</t>
        </is>
      </c>
      <c r="C43" s="78" t="inlineStr">
        <is>
          <t>新建</t>
        </is>
      </c>
      <c r="D43" s="78" t="inlineStr">
        <is>
          <t>毛井镇</t>
        </is>
      </c>
      <c r="E43" s="77" t="inlineStr">
        <is>
          <t>完成中央品种马铃薯300亩、大田玉米20000亩、冬小麦5000亩、育肥猪350头，省级品种肉牛310头、肉羊34200只、鸡1500只，一县一（多）品基础母羊24000只、萨能奶山羊16000只、小杂粮5400亩。</t>
        </is>
      </c>
      <c r="F43" s="78" t="n">
        <v>435.1692</v>
      </c>
      <c r="G43" s="77" t="inlineStr">
        <is>
          <t>为农牧业生产提供保障，面对灾害时，最大限度补偿生产损失。</t>
        </is>
      </c>
      <c r="H43" s="78" t="n">
        <v>13</v>
      </c>
      <c r="I43" s="106" t="n">
        <v>0.6512</v>
      </c>
      <c r="J43" s="106" t="n">
        <v>2.47456</v>
      </c>
      <c r="K43" s="78" t="inlineStr">
        <is>
          <t>农业农村局</t>
        </is>
      </c>
      <c r="L43" s="78" t="inlineStr">
        <is>
          <t>毛井镇</t>
        </is>
      </c>
    </row>
    <row r="44" ht="54" customHeight="1">
      <c r="A44" s="73" t="n">
        <v>16</v>
      </c>
      <c r="B44" s="78" t="inlineStr">
        <is>
          <t>环县2021年农业保险县级补贴</t>
        </is>
      </c>
      <c r="C44" s="78" t="inlineStr">
        <is>
          <t>新建</t>
        </is>
      </c>
      <c r="D44" s="78" t="inlineStr">
        <is>
          <t>秦团庄乡</t>
        </is>
      </c>
      <c r="E44" s="77" t="inlineStr">
        <is>
          <t>完成中央品种马铃薯200亩、大田玉米10000亩、能繁母猪255头、冬小麦3000亩、育肥猪700头，省级品种黄芪350亩、肉牛20头、肉羊19700只、鸡600只，一县一（多）品基础母羊16000只、小杂粮5000亩。</t>
        </is>
      </c>
      <c r="F44" s="78" t="n">
        <v>80.4198</v>
      </c>
      <c r="G44" s="77" t="inlineStr">
        <is>
          <t>为农牧业生产提供保障，面对灾害时，最大限度补偿生产损失。</t>
        </is>
      </c>
      <c r="H44" s="78" t="n">
        <v>8</v>
      </c>
      <c r="I44" s="106" t="n">
        <v>0.2169</v>
      </c>
      <c r="J44" s="106" t="n">
        <v>0.82422</v>
      </c>
      <c r="K44" s="78" t="inlineStr">
        <is>
          <t>农业农村局</t>
        </is>
      </c>
      <c r="L44" s="78" t="inlineStr">
        <is>
          <t>秦团庄乡</t>
        </is>
      </c>
    </row>
    <row r="45" ht="58" customHeight="1">
      <c r="A45" s="73" t="n">
        <v>17</v>
      </c>
      <c r="B45" s="78" t="inlineStr">
        <is>
          <t>环县2021年农业保险县级补贴</t>
        </is>
      </c>
      <c r="C45" s="78" t="inlineStr">
        <is>
          <t>新建</t>
        </is>
      </c>
      <c r="D45" s="78" t="inlineStr">
        <is>
          <t>南湫乡</t>
        </is>
      </c>
      <c r="E45" s="77" t="inlineStr">
        <is>
          <t>完成中央品种马铃薯2700亩、大田玉米5000亩、冬小麦5000亩、育肥猪200头，省级品种肉牛50头、肉羊30000只、鸡500只，一县一（多）品基础母羊9000只、小杂粮15500亩。</t>
        </is>
      </c>
      <c r="F45" s="78" t="n">
        <v>71.61</v>
      </c>
      <c r="G45" s="77" t="inlineStr">
        <is>
          <t>为农牧业生产提供保障，面对灾害时，最大限度补偿生产损失。</t>
        </is>
      </c>
      <c r="H45" s="78" t="n">
        <v>7</v>
      </c>
      <c r="I45" s="106" t="n">
        <v>0.1931</v>
      </c>
      <c r="J45" s="106" t="n">
        <v>0.73378</v>
      </c>
      <c r="K45" s="78" t="inlineStr">
        <is>
          <t>农业农村局</t>
        </is>
      </c>
      <c r="L45" s="78" t="inlineStr">
        <is>
          <t>南湫乡</t>
        </is>
      </c>
    </row>
    <row r="46" ht="54" customHeight="1">
      <c r="A46" s="73" t="n">
        <v>18</v>
      </c>
      <c r="B46" s="78" t="inlineStr">
        <is>
          <t>环县2021年农业保险县级补贴</t>
        </is>
      </c>
      <c r="C46" s="78" t="inlineStr">
        <is>
          <t>新建</t>
        </is>
      </c>
      <c r="D46" s="78" t="inlineStr">
        <is>
          <t>演武乡</t>
        </is>
      </c>
      <c r="E46" s="77" t="inlineStr">
        <is>
          <t>完成中央品种大田玉米10000亩、能繁母猪40头、冬小麦9000亩、育肥猪365头，省级品种苹果180亩、肉牛660头、肉羊13900只、鸡600只，一县一（多）品基础母羊9000只、小杂粮1000亩。</t>
        </is>
      </c>
      <c r="F46" s="78" t="n">
        <v>54.5055</v>
      </c>
      <c r="G46" s="77" t="inlineStr">
        <is>
          <t>为农牧业生产提供保障，面对灾害时，最大限度补偿生产损失。</t>
        </is>
      </c>
      <c r="H46" s="78" t="n">
        <v>9</v>
      </c>
      <c r="I46" s="106" t="n">
        <v>0.147</v>
      </c>
      <c r="J46" s="106" t="n">
        <v>0.5586</v>
      </c>
      <c r="K46" s="78" t="inlineStr">
        <is>
          <t>农业农村局</t>
        </is>
      </c>
      <c r="L46" s="78" t="inlineStr">
        <is>
          <t>演武镇</t>
        </is>
      </c>
    </row>
    <row r="47" ht="58" customHeight="1">
      <c r="A47" s="73" t="n">
        <v>19</v>
      </c>
      <c r="B47" s="78" t="inlineStr">
        <is>
          <t>环县2021年农业保险县级补贴</t>
        </is>
      </c>
      <c r="C47" s="78" t="inlineStr">
        <is>
          <t>新建</t>
        </is>
      </c>
      <c r="D47" s="78" t="inlineStr">
        <is>
          <t>耿湾乡</t>
        </is>
      </c>
      <c r="E47" s="77" t="inlineStr">
        <is>
          <t>完成中央品种大田玉米15000亩、冬小麦6000亩、育肥猪540头，省级品种黄芪100亩、肉牛590头、肉羊19000只、鸡600只，一县一（多）品基础母羊16000只、小杂粮9000亩。</t>
        </is>
      </c>
      <c r="F47" s="106" t="n">
        <v>88.011</v>
      </c>
      <c r="G47" s="77" t="inlineStr">
        <is>
          <t>为农牧业生产提供保障，面对灾害时，最大限度补偿生产损失。</t>
        </is>
      </c>
      <c r="H47" s="78" t="n">
        <v>13</v>
      </c>
      <c r="I47" s="106" t="n">
        <v>0.2374</v>
      </c>
      <c r="J47" s="106" t="n">
        <v>0.90212</v>
      </c>
      <c r="K47" s="78" t="inlineStr">
        <is>
          <t>农业农村局</t>
        </is>
      </c>
      <c r="L47" s="78" t="inlineStr">
        <is>
          <t>耿湾乡</t>
        </is>
      </c>
    </row>
    <row r="48" ht="57" customHeight="1">
      <c r="A48" s="73" t="n">
        <v>20</v>
      </c>
      <c r="B48" s="78" t="inlineStr">
        <is>
          <t>环县2021年农业保险县级补贴</t>
        </is>
      </c>
      <c r="C48" s="78" t="inlineStr">
        <is>
          <t>新建</t>
        </is>
      </c>
      <c r="D48" s="78" t="inlineStr">
        <is>
          <t>天池乡</t>
        </is>
      </c>
      <c r="E48" s="77" t="inlineStr">
        <is>
          <t>完成中央品种大田玉米15000亩、能繁母猪25头、冬小麦12000亩、育肥猪320头，省级品种肉牛2690头、肉羊28900只、鸡600只，一县一（多）品基础母羊12500只、小杂粮200亩。</t>
        </is>
      </c>
      <c r="F48" s="78" t="n">
        <v>97.86620000000001</v>
      </c>
      <c r="G48" s="77" t="inlineStr">
        <is>
          <t>为农牧业生产提供保障，面对灾害时，最大限度补偿生产损失。</t>
        </is>
      </c>
      <c r="H48" s="78" t="n">
        <v>16</v>
      </c>
      <c r="I48" s="106" t="n">
        <v>0.2639</v>
      </c>
      <c r="J48" s="106" t="n">
        <v>1.00282</v>
      </c>
      <c r="K48" s="78" t="inlineStr">
        <is>
          <t>农业农村局</t>
        </is>
      </c>
      <c r="L48" s="78" t="inlineStr">
        <is>
          <t>天池乡</t>
        </is>
      </c>
    </row>
    <row r="49" ht="47" customHeight="1">
      <c r="A49" s="70" t="inlineStr">
        <is>
          <t>三</t>
        </is>
      </c>
      <c r="B49" s="70" t="inlineStr">
        <is>
          <t>演武乡黑泉河村黑泉河桥梁护坡水毁维修项目</t>
        </is>
      </c>
      <c r="C49" s="70" t="inlineStr">
        <is>
          <t>新建</t>
        </is>
      </c>
      <c r="D49" s="70" t="inlineStr">
        <is>
          <t>演武乡</t>
        </is>
      </c>
      <c r="E49" s="72" t="inlineStr">
        <is>
          <t>演武乡黑泉河村黑泉河桥梁护坡水毁维修项目1处。</t>
        </is>
      </c>
      <c r="F49" s="80" t="n">
        <v>82</v>
      </c>
      <c r="G49" s="72" t="inlineStr">
        <is>
          <t>保护路基，稳定边坡，防洪抗灾。</t>
        </is>
      </c>
      <c r="H49" s="70" t="n">
        <v>1</v>
      </c>
      <c r="I49" s="70" t="n">
        <v>0.0102</v>
      </c>
      <c r="J49" s="70" t="n">
        <v>0.0424</v>
      </c>
      <c r="K49" s="104" t="inlineStr">
        <is>
          <t>乡村振兴局</t>
        </is>
      </c>
      <c r="L49" s="70" t="inlineStr">
        <is>
          <t>演武乡</t>
        </is>
      </c>
    </row>
    <row r="50" ht="75" customHeight="1">
      <c r="A50" s="70" t="inlineStr">
        <is>
          <t>四</t>
        </is>
      </c>
      <c r="B50" s="70" t="inlineStr">
        <is>
          <t>企业贷款贴息合计</t>
        </is>
      </c>
      <c r="C50" s="70" t="inlineStr">
        <is>
          <t>新建</t>
        </is>
      </c>
      <c r="D50" s="70" t="inlineStr">
        <is>
          <t>有关企业</t>
        </is>
      </c>
      <c r="E50" s="72" t="inlineStr">
        <is>
          <t>对伟赫乳业、牧康牧业、羊羔肉集团、荟荣草业4家企业当年新建项目当年贷款进行贴息。</t>
        </is>
      </c>
      <c r="F50" s="70" t="n">
        <v>1448</v>
      </c>
      <c r="G50" s="72" t="inlineStr">
        <is>
          <t>对企业固定资产项目进行投资，促使企业发展壮大，带动脱贫村户养产业发展，提高农户产业收入。</t>
        </is>
      </c>
      <c r="H50" s="70" t="n">
        <v>251</v>
      </c>
      <c r="I50" s="70" t="n">
        <v>3.2</v>
      </c>
      <c r="J50" s="70" t="n">
        <v>14.048</v>
      </c>
      <c r="K50" s="70" t="inlineStr">
        <is>
          <t>畜牧局</t>
        </is>
      </c>
      <c r="L50" s="70" t="inlineStr">
        <is>
          <t>有关企业</t>
        </is>
      </c>
    </row>
    <row r="51" ht="75" customHeight="1">
      <c r="A51" s="73" t="n">
        <v>1</v>
      </c>
      <c r="B51" s="81" t="inlineStr">
        <is>
          <t>企业贷款贴息</t>
        </is>
      </c>
      <c r="C51" s="81" t="inlineStr">
        <is>
          <t>新建</t>
        </is>
      </c>
      <c r="D51" s="81" t="inlineStr">
        <is>
          <t>庆阳伟赫乳制品有限公司</t>
        </is>
      </c>
      <c r="E51" s="82" t="inlineStr">
        <is>
          <t>白草塬村10万只奶山羊基地建设（建20个标准羊舍、1个精料库、2个干草棚、4个青贮窖、5个挤奶站及其他辅助配套设备），分别贷款2.1亿元、9000万元，年利率4.25%，年利息1275万元，贴息800万元。</t>
        </is>
      </c>
      <c r="F51" s="81" t="n">
        <v>800</v>
      </c>
      <c r="G51" s="75" t="inlineStr">
        <is>
          <t>对企业固定资产项目进行投资，促使企业发展壮大，带动脱贫村户养产业发展，提高农户产业收入。</t>
        </is>
      </c>
      <c r="H51" s="73" t="n">
        <v>251</v>
      </c>
      <c r="I51" s="73" t="n">
        <v>2.8132</v>
      </c>
      <c r="J51" s="73">
        <f>I51*4</f>
        <v/>
      </c>
      <c r="K51" s="73" t="inlineStr">
        <is>
          <t>畜牧局</t>
        </is>
      </c>
      <c r="L51" s="73" t="inlineStr">
        <is>
          <t>庆阳伟赫乳制品有限公司</t>
        </is>
      </c>
    </row>
    <row r="52" ht="75" customHeight="1">
      <c r="A52" s="73" t="n">
        <v>2</v>
      </c>
      <c r="B52" s="81" t="inlineStr">
        <is>
          <t>企业贷款贴息</t>
        </is>
      </c>
      <c r="C52" s="81" t="inlineStr">
        <is>
          <t>新建</t>
        </is>
      </c>
      <c r="D52" s="81" t="inlineStr">
        <is>
          <t>环县牧康牧业发展有限公司</t>
        </is>
      </c>
      <c r="E52" s="82" t="inlineStr">
        <is>
          <t>环县牧康牧业有限公司10万只肉羊绿色集成产业园项目，贷款1800万元（900万年利利息为5.39%，500万年利息为6.5%，400万年利息为4.25%），年利息69.1万元，贴息48万元。</t>
        </is>
      </c>
      <c r="F52" s="81" t="n">
        <v>48</v>
      </c>
      <c r="G52" s="75" t="inlineStr">
        <is>
          <t>对企业固定资产项目进行投资，促使企业发展壮大，带动脱贫村户养产业发展，提高农户产业收入。</t>
        </is>
      </c>
      <c r="H52" s="73" t="n">
        <v>251</v>
      </c>
      <c r="I52" s="73" t="n">
        <v>1.1025</v>
      </c>
      <c r="J52" s="73">
        <f>I52*4</f>
        <v/>
      </c>
      <c r="K52" s="73" t="inlineStr">
        <is>
          <t>畜牧局</t>
        </is>
      </c>
      <c r="L52" s="73" t="inlineStr">
        <is>
          <t>环县牧康牧业发展有县公司</t>
        </is>
      </c>
    </row>
    <row r="53" ht="75" customHeight="1">
      <c r="A53" s="73" t="n">
        <v>3</v>
      </c>
      <c r="B53" s="81" t="inlineStr">
        <is>
          <t>企业贷款贴息</t>
        </is>
      </c>
      <c r="C53" s="81" t="inlineStr">
        <is>
          <t>新建</t>
        </is>
      </c>
      <c r="D53" s="81" t="inlineStr">
        <is>
          <t>环县羊羔肉产业集团有限公司</t>
        </is>
      </c>
      <c r="E53" s="82" t="inlineStr">
        <is>
          <t>在全县20个乡镇建设124个养殖标准化示范合作社，贷款22779.2万元，年利率4.55%，年利息1116万元，贴息500万元。</t>
        </is>
      </c>
      <c r="F53" s="81" t="n">
        <v>500</v>
      </c>
      <c r="G53" s="75" t="inlineStr">
        <is>
          <t>对企业固定资产项目进行投资，促使企业发展壮大，带动脱贫村户养产业发展，提高农户产业收入。</t>
        </is>
      </c>
      <c r="H53" s="73" t="n">
        <v>251</v>
      </c>
      <c r="I53" s="73" t="n">
        <v>0.6852</v>
      </c>
      <c r="J53" s="73">
        <f>I53*4</f>
        <v/>
      </c>
      <c r="K53" s="73" t="inlineStr">
        <is>
          <t>畜牧局</t>
        </is>
      </c>
      <c r="L53" s="81" t="inlineStr">
        <is>
          <t>环县羊羔肉产业集团有限公司</t>
        </is>
      </c>
    </row>
    <row r="54" ht="75" customHeight="1">
      <c r="A54" s="73" t="n">
        <v>4</v>
      </c>
      <c r="B54" s="81" t="inlineStr">
        <is>
          <t>企业贷款贴息</t>
        </is>
      </c>
      <c r="C54" s="81" t="inlineStr">
        <is>
          <t>新建</t>
        </is>
      </c>
      <c r="D54" s="81" t="inlineStr">
        <is>
          <t>环县荟荣草业有限公司</t>
        </is>
      </c>
      <c r="E54" s="82" t="inlineStr">
        <is>
          <t>收购牧草51408吨，贷款4808万元（900万元年利率6.75%，1000万元年利率5.5%，2908万元年利率5.85%），年利息约143万元，贴息100万元。</t>
        </is>
      </c>
      <c r="F54" s="81" t="n">
        <v>100</v>
      </c>
      <c r="G54" s="75" t="inlineStr">
        <is>
          <t>对企业固定资产项目进行投资，促使企业发展壮大，带动脱贫村户养产业发展，提高农户产业收入。</t>
        </is>
      </c>
      <c r="H54" s="73" t="n">
        <v>251</v>
      </c>
      <c r="I54" s="73" t="n">
        <v>2.9142</v>
      </c>
      <c r="J54" s="73">
        <f>I54*4</f>
        <v/>
      </c>
      <c r="K54" s="73" t="inlineStr">
        <is>
          <t>畜牧局</t>
        </is>
      </c>
      <c r="L54" s="73" t="inlineStr">
        <is>
          <t>环县荟荣草业有限公司</t>
        </is>
      </c>
    </row>
    <row r="55" ht="72" customHeight="1">
      <c r="A55" s="70" t="inlineStr">
        <is>
          <t>五</t>
        </is>
      </c>
      <c r="B55" s="70" t="inlineStr">
        <is>
          <t>红色村组织振兴建设红色美丽村庄试点项目</t>
        </is>
      </c>
      <c r="C55" s="70" t="inlineStr">
        <is>
          <t>新建</t>
        </is>
      </c>
      <c r="D55" s="70" t="inlineStr">
        <is>
          <t>洪德镇</t>
        </is>
      </c>
      <c r="E55" s="72" t="inlineStr">
        <is>
          <t>建设集学习、教育、展示、互动和服务“五位一体”的立体式红色教育基地一处，主要设置红色党史展览室、红色廉政文化教育室、红色故事大讲堂、红色文化体验中心四个功能室。</t>
        </is>
      </c>
      <c r="F55" s="70" t="n">
        <v>37</v>
      </c>
      <c r="G55" s="72" t="inlineStr">
        <is>
          <t>把河连湾村建设成为“唱响红色旋律、开发红色资源、发展红色经济、推动红色传承”的组织振兴红色美丽村庄。</t>
        </is>
      </c>
      <c r="H55" s="70" t="n">
        <v>1</v>
      </c>
      <c r="I55" s="70" t="n">
        <v>0.0601</v>
      </c>
      <c r="J55" s="70" t="n">
        <v>0.2594</v>
      </c>
      <c r="K55" s="70" t="inlineStr">
        <is>
          <t>洪德镇</t>
        </is>
      </c>
      <c r="L55" s="70" t="inlineStr">
        <is>
          <t>洪德镇</t>
        </is>
      </c>
    </row>
    <row r="56" ht="56.25" customHeight="1">
      <c r="A56" s="80" t="inlineStr">
        <is>
          <t>六</t>
        </is>
      </c>
      <c r="B56" s="83" t="inlineStr">
        <is>
          <t>淤地坝除险加固项目合计</t>
        </is>
      </c>
      <c r="C56" s="83" t="inlineStr">
        <is>
          <t>新建</t>
        </is>
      </c>
      <c r="D56" s="83" t="inlineStr">
        <is>
          <t>3个乡（镇）</t>
        </is>
      </c>
      <c r="E56" s="84" t="inlineStr">
        <is>
          <t>对党山沟、周家沟、韩掌沟等5座病险淤地坝进行除险加固，通过维修加固坝体、增设溢洪道、维修上坝道路等措施，确保淤地坝安全运行。总投资829.16万元，已拨付657万元，本次安排172.16万元。</t>
        </is>
      </c>
      <c r="F56" s="83">
        <f>SUM(F57:F61)</f>
        <v/>
      </c>
      <c r="G56" s="84" t="inlineStr">
        <is>
          <t xml:space="preserve">淤地坝安全运行，生态经济效益正常发挥，已淤坝地不再缩减，“饭碗田”稳产高产。
</t>
        </is>
      </c>
      <c r="H56" s="83" t="n">
        <v>5</v>
      </c>
      <c r="I56" s="83" t="n">
        <v>0.0386</v>
      </c>
      <c r="J56" s="83" t="n">
        <v>0.2616</v>
      </c>
      <c r="K56" s="83" t="inlineStr">
        <is>
          <t>水保局</t>
        </is>
      </c>
      <c r="L56" s="83" t="inlineStr">
        <is>
          <t>水保局</t>
        </is>
      </c>
    </row>
    <row r="57" ht="56.25" customHeight="1">
      <c r="A57" s="85" t="n">
        <v>1</v>
      </c>
      <c r="B57" s="81" t="inlineStr">
        <is>
          <t>党山沟淤地坝除险加固工程</t>
        </is>
      </c>
      <c r="C57" s="81" t="inlineStr">
        <is>
          <t xml:space="preserve">新建 </t>
        </is>
      </c>
      <c r="D57" s="81" t="inlineStr">
        <is>
          <t>车道镇</t>
        </is>
      </c>
      <c r="E57" s="86" t="inlineStr">
        <is>
          <t>增设排水沟，维修上坝道路，增设泄洪设施。</t>
        </is>
      </c>
      <c r="F57" s="81" t="n">
        <v>47.91</v>
      </c>
      <c r="G57" s="86" t="inlineStr">
        <is>
          <t xml:space="preserve">淤地坝安全运行，生态经济效益正常发挥，已淤坝地不再缩减，“饭碗田”稳产高产。
</t>
        </is>
      </c>
      <c r="H57" s="81" t="n">
        <v>1</v>
      </c>
      <c r="I57" s="81" t="n">
        <v>0.0051</v>
      </c>
      <c r="J57" s="81" t="n">
        <v>0.0201</v>
      </c>
      <c r="K57" s="81" t="inlineStr">
        <is>
          <t>水保局</t>
        </is>
      </c>
      <c r="L57" s="81" t="inlineStr">
        <is>
          <t>水保局</t>
        </is>
      </c>
    </row>
    <row r="58" ht="56.25" customHeight="1">
      <c r="A58" s="85" t="n">
        <v>2</v>
      </c>
      <c r="B58" s="81" t="inlineStr">
        <is>
          <t>韩掌沟淤地坝除险加固工程</t>
        </is>
      </c>
      <c r="C58" s="81" t="inlineStr">
        <is>
          <t xml:space="preserve">新建 </t>
        </is>
      </c>
      <c r="D58" s="103" t="n"/>
      <c r="E58" s="86" t="inlineStr">
        <is>
          <t>增设排水沟，维修上坝道路，增设泄洪设施。</t>
        </is>
      </c>
      <c r="F58" s="81" t="n">
        <v>44</v>
      </c>
      <c r="G58" s="86" t="inlineStr">
        <is>
          <t xml:space="preserve">淤地坝安全运行，生态经济效益正常发挥，已淤坝地不再缩减，“饭碗田”稳产高产。
</t>
        </is>
      </c>
      <c r="H58" s="81" t="n">
        <v>1</v>
      </c>
      <c r="I58" s="81" t="n">
        <v>0.0193</v>
      </c>
      <c r="J58" s="81" t="n">
        <v>0.08740000000000001</v>
      </c>
      <c r="K58" s="81" t="inlineStr">
        <is>
          <t>水保局</t>
        </is>
      </c>
      <c r="L58" s="81" t="inlineStr">
        <is>
          <t>水保局</t>
        </is>
      </c>
    </row>
    <row r="59" ht="61" customHeight="1">
      <c r="A59" s="85" t="n">
        <v>3</v>
      </c>
      <c r="B59" s="81" t="inlineStr">
        <is>
          <t>周家沟淤地坝除险加固工程</t>
        </is>
      </c>
      <c r="C59" s="81" t="inlineStr">
        <is>
          <t xml:space="preserve">新建 </t>
        </is>
      </c>
      <c r="D59" s="81" t="inlineStr">
        <is>
          <t>芦家湾乡</t>
        </is>
      </c>
      <c r="E59" s="86" t="inlineStr">
        <is>
          <t>增设排水沟，维修上坝道路，增设泄洪设施。</t>
        </is>
      </c>
      <c r="F59" s="81" t="n">
        <v>30.15</v>
      </c>
      <c r="G59" s="86" t="inlineStr">
        <is>
          <t xml:space="preserve">淤地坝安全运行，生态经济效益正常发挥，已淤坝地不再缩减，“饭碗田”稳产高产。
</t>
        </is>
      </c>
      <c r="H59" s="81" t="n">
        <v>1</v>
      </c>
      <c r="I59" s="81" t="n">
        <v>0.0107</v>
      </c>
      <c r="J59" s="81" t="n">
        <v>0.0512</v>
      </c>
      <c r="K59" s="81" t="inlineStr">
        <is>
          <t>水保局</t>
        </is>
      </c>
      <c r="L59" s="81" t="inlineStr">
        <is>
          <t>水保局</t>
        </is>
      </c>
    </row>
    <row r="60" ht="48" customHeight="1">
      <c r="A60" s="85" t="n">
        <v>4</v>
      </c>
      <c r="B60" s="81" t="inlineStr">
        <is>
          <t>掌滩沟淤地坝除险加固工程</t>
        </is>
      </c>
      <c r="C60" s="81" t="inlineStr">
        <is>
          <t xml:space="preserve">新建 </t>
        </is>
      </c>
      <c r="D60" s="81" t="inlineStr">
        <is>
          <t>洪德镇</t>
        </is>
      </c>
      <c r="E60" s="86" t="inlineStr">
        <is>
          <t>增设排水沟，维修上坝道路，增设泄洪设施。</t>
        </is>
      </c>
      <c r="F60" s="81" t="n">
        <v>30.01</v>
      </c>
      <c r="G60" s="81" t="inlineStr">
        <is>
          <t xml:space="preserve">淤地坝安全运行，生态经济效益正常发挥，已淤坝地不再缩减，“饭碗田”稳产高产。
</t>
        </is>
      </c>
      <c r="H60" s="81" t="n">
        <v>1</v>
      </c>
      <c r="I60" s="81" t="n">
        <v>0.0023</v>
      </c>
      <c r="J60" s="81" t="n">
        <v>0.0965</v>
      </c>
      <c r="K60" s="81" t="inlineStr">
        <is>
          <t>水保局</t>
        </is>
      </c>
      <c r="L60" s="81" t="inlineStr">
        <is>
          <t>水保局</t>
        </is>
      </c>
    </row>
    <row r="61" ht="39" customHeight="1">
      <c r="A61" s="85" t="n">
        <v>5</v>
      </c>
      <c r="B61" s="81" t="inlineStr">
        <is>
          <t>沙沟淤地坝除险加固工程</t>
        </is>
      </c>
      <c r="C61" s="81" t="inlineStr">
        <is>
          <t xml:space="preserve">新建 </t>
        </is>
      </c>
      <c r="D61" s="103" t="n"/>
      <c r="E61" s="86" t="inlineStr">
        <is>
          <t>增设排水沟，维修上坝道路，增设泄洪设施。</t>
        </is>
      </c>
      <c r="F61" s="81" t="n">
        <v>20.09</v>
      </c>
      <c r="G61" s="103" t="n"/>
      <c r="H61" s="81" t="n">
        <v>1</v>
      </c>
      <c r="I61" s="81" t="n">
        <v>0.0012</v>
      </c>
      <c r="J61" s="81" t="n">
        <v>0.0064</v>
      </c>
      <c r="K61" s="81" t="inlineStr">
        <is>
          <t>水保局</t>
        </is>
      </c>
      <c r="L61" s="81" t="inlineStr">
        <is>
          <t>水保局</t>
        </is>
      </c>
    </row>
    <row r="62" ht="56.25" customHeight="1">
      <c r="A62" s="80" t="inlineStr">
        <is>
          <t>七</t>
        </is>
      </c>
      <c r="B62" s="83" t="inlineStr">
        <is>
          <t>淤地坝
除险加固项目合计</t>
        </is>
      </c>
      <c r="C62" s="83" t="inlineStr">
        <is>
          <t>续建</t>
        </is>
      </c>
      <c r="D62" s="83" t="inlineStr">
        <is>
          <t>6个乡（镇）</t>
        </is>
      </c>
      <c r="E62" s="84" t="inlineStr">
        <is>
          <t>对老虎沟、北掌沟、堡子沟等18座存在安全隐患的淤地坝进行抢险维修，通过维修加固坝体、增设溢洪道、维修上坝道路等措施，确保淤地坝安全度汛。总投资941.02万元，2020年支付139.79万元，2021年拨付455万元，本次安排346.23万元。</t>
        </is>
      </c>
      <c r="F62" s="80">
        <f>SUM(F63:F81)</f>
        <v/>
      </c>
      <c r="G62" s="84" t="inlineStr">
        <is>
          <t xml:space="preserve">淤地坝安全运行，生态经济效益正常发挥，已淤坝地不再缩减，“饭碗田”稳产高产。
</t>
        </is>
      </c>
      <c r="H62" s="83" t="n">
        <v>20</v>
      </c>
      <c r="I62" s="83" t="n">
        <v>0.0277</v>
      </c>
      <c r="J62" s="83" t="n">
        <v>0.1389</v>
      </c>
      <c r="K62" s="83" t="inlineStr">
        <is>
          <t>水保局</t>
        </is>
      </c>
      <c r="L62" s="83" t="inlineStr">
        <is>
          <t>水保局</t>
        </is>
      </c>
    </row>
    <row r="63" ht="56.25" customHeight="1">
      <c r="A63" s="85" t="n">
        <v>1</v>
      </c>
      <c r="B63" s="81" t="inlineStr">
        <is>
          <t>常崾岘1#中型淤地坝除险加固工程</t>
        </is>
      </c>
      <c r="C63" s="81" t="inlineStr">
        <is>
          <t>续建</t>
        </is>
      </c>
      <c r="D63" s="81" t="inlineStr">
        <is>
          <t>芦家湾乡</t>
        </is>
      </c>
      <c r="E63" s="86" t="inlineStr">
        <is>
          <t>水毁坝体修复。</t>
        </is>
      </c>
      <c r="F63" s="85" t="n">
        <v>0.41</v>
      </c>
      <c r="G63" s="86" t="inlineStr">
        <is>
          <t xml:space="preserve">淤地坝安全运行，生态经济效益正常发挥，已淤坝地不再缩减，“饭碗田”稳产高产。
</t>
        </is>
      </c>
      <c r="H63" s="81" t="n">
        <v>1</v>
      </c>
      <c r="I63" s="81" t="n">
        <v>0.0012</v>
      </c>
      <c r="J63" s="81" t="n">
        <v>0.0058</v>
      </c>
      <c r="K63" s="81" t="inlineStr">
        <is>
          <t>水保局</t>
        </is>
      </c>
      <c r="L63" s="81" t="inlineStr">
        <is>
          <t>水保局</t>
        </is>
      </c>
    </row>
    <row r="64" ht="56.25" customHeight="1">
      <c r="A64" s="85" t="n">
        <v>2</v>
      </c>
      <c r="B64" s="81" t="inlineStr">
        <is>
          <t>常崾岘2#中型淤地坝除险加固工程</t>
        </is>
      </c>
      <c r="C64" s="81" t="inlineStr">
        <is>
          <t>续建</t>
        </is>
      </c>
      <c r="D64" s="81" t="inlineStr">
        <is>
          <t>芦家湾乡</t>
        </is>
      </c>
      <c r="E64" s="86" t="inlineStr">
        <is>
          <t>上坝道路维修，坝体恢复。</t>
        </is>
      </c>
      <c r="F64" s="85" t="n">
        <v>6.05</v>
      </c>
      <c r="G64" s="86" t="inlineStr">
        <is>
          <t xml:space="preserve">淤地坝安全运行，生态经济效益正常发挥，已淤坝地不再缩减，“饭碗田”稳产高产。
</t>
        </is>
      </c>
      <c r="H64" s="81" t="n">
        <v>1</v>
      </c>
      <c r="I64" s="81" t="n">
        <v>0.0016</v>
      </c>
      <c r="J64" s="81" t="n">
        <v>0.008200000000000001</v>
      </c>
      <c r="K64" s="81" t="inlineStr">
        <is>
          <t>水保局</t>
        </is>
      </c>
      <c r="L64" s="81" t="inlineStr">
        <is>
          <t>水保局</t>
        </is>
      </c>
    </row>
    <row r="65" ht="56.25" customHeight="1">
      <c r="A65" s="85" t="n">
        <v>3</v>
      </c>
      <c r="B65" s="81" t="inlineStr">
        <is>
          <t>油坊沟1#中型淤地坝除险加固工程</t>
        </is>
      </c>
      <c r="C65" s="81" t="inlineStr">
        <is>
          <t>续建</t>
        </is>
      </c>
      <c r="D65" s="81" t="inlineStr">
        <is>
          <t>芦家湾乡</t>
        </is>
      </c>
      <c r="E65" s="86" t="inlineStr">
        <is>
          <t>水毁坝体修复。</t>
        </is>
      </c>
      <c r="F65" s="85" t="n">
        <v>0.38</v>
      </c>
      <c r="G65" s="86" t="inlineStr">
        <is>
          <t xml:space="preserve">淤地坝安全运行，生态经济效益正常发挥，已淤坝地不再缩减，“饭碗田”稳产高产。
</t>
        </is>
      </c>
      <c r="H65" s="81" t="n">
        <v>1</v>
      </c>
      <c r="I65" s="81" t="n">
        <v>0.0012</v>
      </c>
      <c r="J65" s="81" t="n">
        <v>0.0062</v>
      </c>
      <c r="K65" s="81" t="inlineStr">
        <is>
          <t>水保局</t>
        </is>
      </c>
      <c r="L65" s="81" t="inlineStr">
        <is>
          <t>水保局</t>
        </is>
      </c>
    </row>
    <row r="66" ht="56.25" customHeight="1">
      <c r="A66" s="73" t="n">
        <v>4</v>
      </c>
      <c r="B66" s="73" t="inlineStr">
        <is>
          <t>油坊沟2#中型淤地坝除险加固工程</t>
        </is>
      </c>
      <c r="C66" s="73" t="inlineStr">
        <is>
          <t>续建</t>
        </is>
      </c>
      <c r="D66" s="73" t="inlineStr">
        <is>
          <t>芦家湾乡</t>
        </is>
      </c>
      <c r="E66" s="97" t="inlineStr">
        <is>
          <t>水毁坝体恢复，维修泄洪洞</t>
        </is>
      </c>
      <c r="F66" s="85" t="n">
        <v>1.36</v>
      </c>
      <c r="G66" s="86" t="inlineStr">
        <is>
          <t xml:space="preserve">淤地坝安全运行，生态经济效益正常发挥，已淤坝地不再缩减，“饭碗田”稳产高产。
</t>
        </is>
      </c>
      <c r="H66" s="73" t="n">
        <v>1</v>
      </c>
      <c r="I66" s="73" t="n">
        <v>0.0013</v>
      </c>
      <c r="J66" s="73" t="n">
        <v>0.0066</v>
      </c>
      <c r="K66" s="105" t="inlineStr">
        <is>
          <t>水保局</t>
        </is>
      </c>
      <c r="L66" s="107" t="inlineStr">
        <is>
          <t>水保局</t>
        </is>
      </c>
    </row>
    <row r="67" ht="56.25" customHeight="1">
      <c r="A67" s="73" t="n">
        <v>5</v>
      </c>
      <c r="B67" s="73" t="inlineStr">
        <is>
          <t>王庄中型淤地坝除险加固工程</t>
        </is>
      </c>
      <c r="C67" s="73" t="inlineStr">
        <is>
          <t>续建</t>
        </is>
      </c>
      <c r="D67" s="73" t="inlineStr">
        <is>
          <t>芦家湾乡</t>
        </is>
      </c>
      <c r="E67" s="97" t="inlineStr">
        <is>
          <t>坝体恢复，维修溢洪道。</t>
        </is>
      </c>
      <c r="F67" s="85" t="n">
        <v>1.78</v>
      </c>
      <c r="G67" s="86" t="inlineStr">
        <is>
          <t xml:space="preserve">淤地坝安全运行，生态经济效益正常发挥，已淤坝地不再缩减，“饭碗田”稳产高产。
</t>
        </is>
      </c>
      <c r="H67" s="73" t="n">
        <v>1</v>
      </c>
      <c r="I67" s="73" t="n">
        <v>0.0012</v>
      </c>
      <c r="J67" s="73" t="n">
        <v>0.0055</v>
      </c>
      <c r="K67" s="105" t="inlineStr">
        <is>
          <t>水保局</t>
        </is>
      </c>
      <c r="L67" s="107" t="inlineStr">
        <is>
          <t>水保局</t>
        </is>
      </c>
    </row>
    <row r="68" ht="56.25" customHeight="1">
      <c r="A68" s="73" t="n">
        <v>6</v>
      </c>
      <c r="B68" s="73" t="inlineStr">
        <is>
          <t>王庄1#中型淤地坝除险加固工程</t>
        </is>
      </c>
      <c r="C68" s="73" t="inlineStr">
        <is>
          <t>续建</t>
        </is>
      </c>
      <c r="D68" s="73" t="inlineStr">
        <is>
          <t>芦家湾乡</t>
        </is>
      </c>
      <c r="E68" s="97" t="inlineStr">
        <is>
          <t>坝体恢复，维修溢洪道。</t>
        </is>
      </c>
      <c r="F68" s="85" t="n">
        <v>10.21</v>
      </c>
      <c r="G68" s="86" t="inlineStr">
        <is>
          <t xml:space="preserve">淤地坝安全运行，生态经济效益正常发挥，已淤坝地不再缩减，“饭碗田”稳产高产。
</t>
        </is>
      </c>
      <c r="H68" s="73" t="n">
        <v>1</v>
      </c>
      <c r="I68" s="73" t="n">
        <v>0.001</v>
      </c>
      <c r="J68" s="73" t="n">
        <v>0.0052</v>
      </c>
      <c r="K68" s="105" t="inlineStr">
        <is>
          <t>水保局</t>
        </is>
      </c>
      <c r="L68" s="107" t="inlineStr">
        <is>
          <t>水保局</t>
        </is>
      </c>
    </row>
    <row r="69" ht="56.25" customHeight="1">
      <c r="A69" s="73" t="n">
        <v>7</v>
      </c>
      <c r="B69" s="73" t="inlineStr">
        <is>
          <t>小户掌淤地坝除险加固工程</t>
        </is>
      </c>
      <c r="C69" s="73" t="inlineStr">
        <is>
          <t>续建</t>
        </is>
      </c>
      <c r="D69" s="73" t="inlineStr">
        <is>
          <t>芦家湾乡</t>
        </is>
      </c>
      <c r="E69" s="97" t="inlineStr">
        <is>
          <t>加固坝体右岸增设溢洪道。</t>
        </is>
      </c>
      <c r="F69" s="85" t="n">
        <v>28.29</v>
      </c>
      <c r="G69" s="86" t="inlineStr">
        <is>
          <t xml:space="preserve">淤地坝安全运行，生态经济效益正常发挥，已淤坝地不再缩减，“饭碗田”稳产高产。
</t>
        </is>
      </c>
      <c r="H69" s="73" t="n">
        <v>1</v>
      </c>
      <c r="I69" s="73" t="n">
        <v>0.0012</v>
      </c>
      <c r="J69" s="73" t="n">
        <v>0.0058</v>
      </c>
      <c r="K69" s="105" t="inlineStr">
        <is>
          <t>水保局</t>
        </is>
      </c>
      <c r="L69" s="107" t="inlineStr">
        <is>
          <t>水保局</t>
        </is>
      </c>
    </row>
    <row r="70" ht="56.25" customHeight="1">
      <c r="A70" s="73" t="n">
        <v>8</v>
      </c>
      <c r="B70" s="73" t="inlineStr">
        <is>
          <t>西湾淤地坝除险加固工程</t>
        </is>
      </c>
      <c r="C70" s="73" t="inlineStr">
        <is>
          <t>续建</t>
        </is>
      </c>
      <c r="D70" s="105" t="inlineStr">
        <is>
          <t>芦家湾乡</t>
        </is>
      </c>
      <c r="E70" s="97" t="inlineStr">
        <is>
          <t>左岸增设溢洪道。</t>
        </is>
      </c>
      <c r="F70" s="85" t="n">
        <v>25.44</v>
      </c>
      <c r="G70" s="86" t="inlineStr">
        <is>
          <t xml:space="preserve">淤地坝安全运行，生态经济效益正常发挥，已淤坝地不再缩减，“饭碗田”稳产高产。
</t>
        </is>
      </c>
      <c r="H70" s="73" t="n">
        <v>1</v>
      </c>
      <c r="I70" s="73" t="n">
        <v>0.0015</v>
      </c>
      <c r="J70" s="73" t="n">
        <v>0.0072</v>
      </c>
      <c r="K70" s="105" t="inlineStr">
        <is>
          <t>水保局</t>
        </is>
      </c>
      <c r="L70" s="105" t="inlineStr">
        <is>
          <t>水保局</t>
        </is>
      </c>
    </row>
    <row r="71" ht="56.25" customHeight="1">
      <c r="A71" s="73" t="n">
        <v>9</v>
      </c>
      <c r="B71" s="73" t="inlineStr">
        <is>
          <t>小掌脑淤地坝除险加固工程</t>
        </is>
      </c>
      <c r="C71" s="73" t="inlineStr">
        <is>
          <t>续建</t>
        </is>
      </c>
      <c r="D71" s="105" t="inlineStr">
        <is>
          <t>芦家湾乡</t>
        </is>
      </c>
      <c r="E71" s="97" t="inlineStr">
        <is>
          <t>右岸增设溢洪道。</t>
        </is>
      </c>
      <c r="F71" s="85" t="n">
        <v>16.12</v>
      </c>
      <c r="G71" s="86" t="inlineStr">
        <is>
          <t xml:space="preserve">淤地坝安全运行，生态经济效益正常发挥，已淤坝地不再缩减，“饭碗田”稳产高产。
</t>
        </is>
      </c>
      <c r="H71" s="73" t="n">
        <v>1</v>
      </c>
      <c r="I71" s="73" t="n">
        <v>0.001</v>
      </c>
      <c r="J71" s="73" t="n">
        <v>0.0045</v>
      </c>
      <c r="K71" s="105" t="inlineStr">
        <is>
          <t>水保局</t>
        </is>
      </c>
      <c r="L71" s="105" t="inlineStr">
        <is>
          <t>水保局</t>
        </is>
      </c>
    </row>
    <row r="72" ht="56.25" customHeight="1">
      <c r="A72" s="73" t="n">
        <v>10</v>
      </c>
      <c r="B72" s="73" t="inlineStr">
        <is>
          <t>马湾淤地坝除险加固工程</t>
        </is>
      </c>
      <c r="C72" s="73" t="inlineStr">
        <is>
          <t>续建</t>
        </is>
      </c>
      <c r="D72" s="105" t="inlineStr">
        <is>
          <t>芦家湾乡</t>
        </is>
      </c>
      <c r="E72" s="97" t="inlineStr">
        <is>
          <t>加固坝体右岸增设溢洪道。</t>
        </is>
      </c>
      <c r="F72" s="85" t="n">
        <v>13.04</v>
      </c>
      <c r="G72" s="86" t="inlineStr">
        <is>
          <t xml:space="preserve">淤地坝安全运行，生态经济效益正常发挥，已淤坝地不再缩减，“饭碗田”稳产高产。
</t>
        </is>
      </c>
      <c r="H72" s="73" t="n">
        <v>1</v>
      </c>
      <c r="I72" s="73" t="n">
        <v>0.0022</v>
      </c>
      <c r="J72" s="73" t="n">
        <v>0.0102</v>
      </c>
      <c r="K72" s="105" t="inlineStr">
        <is>
          <t>水保局</t>
        </is>
      </c>
      <c r="L72" s="105" t="inlineStr">
        <is>
          <t>水保局</t>
        </is>
      </c>
    </row>
    <row r="73" ht="56.25" customHeight="1">
      <c r="A73" s="73" t="n">
        <v>11</v>
      </c>
      <c r="B73" s="73" t="inlineStr">
        <is>
          <t>李掌沟淤地坝</t>
        </is>
      </c>
      <c r="C73" s="73" t="inlineStr">
        <is>
          <t>续建</t>
        </is>
      </c>
      <c r="D73" s="105" t="inlineStr">
        <is>
          <t>芦家湾乡</t>
        </is>
      </c>
      <c r="E73" s="97" t="inlineStr">
        <is>
          <t>加固坝体右岸增设溢洪道。</t>
        </is>
      </c>
      <c r="F73" s="85" t="n">
        <v>9.4</v>
      </c>
      <c r="G73" s="86" t="inlineStr">
        <is>
          <t xml:space="preserve">淤地坝安全运行，生态经济效益正常发挥，已淤坝地不再缩减，“饭碗田”稳产高产。
</t>
        </is>
      </c>
      <c r="H73" s="73" t="n">
        <v>1</v>
      </c>
      <c r="I73" s="73" t="n">
        <v>0.0002</v>
      </c>
      <c r="J73" s="73" t="n">
        <v>0.0011</v>
      </c>
      <c r="K73" s="105" t="inlineStr">
        <is>
          <t>水保局</t>
        </is>
      </c>
      <c r="L73" s="105" t="inlineStr">
        <is>
          <t>水保局</t>
        </is>
      </c>
    </row>
    <row r="74" ht="56.25" customHeight="1">
      <c r="A74" s="73" t="n">
        <v>12</v>
      </c>
      <c r="B74" s="73" t="inlineStr">
        <is>
          <t>老虎沟淤地坝除险加固工程</t>
        </is>
      </c>
      <c r="C74" s="73" t="inlineStr">
        <is>
          <t>续建</t>
        </is>
      </c>
      <c r="D74" s="105" t="inlineStr">
        <is>
          <t>木钵镇</t>
        </is>
      </c>
      <c r="E74" s="97" t="inlineStr">
        <is>
          <t>修复坝体、增设溢洪道，新修防汛道路。</t>
        </is>
      </c>
      <c r="F74" s="85" t="n">
        <v>11.95</v>
      </c>
      <c r="G74" s="86" t="inlineStr">
        <is>
          <t xml:space="preserve">淤地坝安全运行，生态经济效益正常发挥，已淤坝地不再缩减，“饭碗田”稳产高产。
</t>
        </is>
      </c>
      <c r="H74" s="73" t="n">
        <v>2</v>
      </c>
      <c r="I74" s="73" t="n">
        <v>0.0051</v>
      </c>
      <c r="J74" s="73" t="n">
        <v>0.023</v>
      </c>
      <c r="K74" s="105" t="inlineStr">
        <is>
          <t>水保局</t>
        </is>
      </c>
      <c r="L74" s="73" t="inlineStr">
        <is>
          <t>水保局</t>
        </is>
      </c>
    </row>
    <row r="75" ht="56.25" customHeight="1">
      <c r="A75" s="73" t="n">
        <v>13</v>
      </c>
      <c r="B75" s="73" t="inlineStr">
        <is>
          <t>洞子沟淤地坝除险加固工程</t>
        </is>
      </c>
      <c r="C75" s="73" t="inlineStr">
        <is>
          <t>续建</t>
        </is>
      </c>
      <c r="D75" s="105" t="inlineStr">
        <is>
          <t>洪德镇</t>
        </is>
      </c>
      <c r="E75" s="97" t="inlineStr">
        <is>
          <t>对水毁坝体溢洪道进行维修。</t>
        </is>
      </c>
      <c r="F75" s="85" t="n">
        <v>32.05</v>
      </c>
      <c r="G75" s="86" t="inlineStr">
        <is>
          <t xml:space="preserve">淤地坝安全运行，生态经济效益正常发挥，已淤坝地不再缩减，“饭碗田”稳产高产。
</t>
        </is>
      </c>
      <c r="H75" s="73" t="n">
        <v>2</v>
      </c>
      <c r="I75" s="73" t="n">
        <v>0.0015</v>
      </c>
      <c r="J75" s="73" t="n">
        <v>0.0078</v>
      </c>
      <c r="K75" s="105" t="inlineStr">
        <is>
          <t>水保局</t>
        </is>
      </c>
      <c r="L75" s="73" t="inlineStr">
        <is>
          <t>水保局</t>
        </is>
      </c>
    </row>
    <row r="76" ht="56.25" customHeight="1">
      <c r="A76" s="73" t="n">
        <v>14</v>
      </c>
      <c r="B76" s="73" t="inlineStr">
        <is>
          <t>杨滩沟淤地坝除险加固工程</t>
        </is>
      </c>
      <c r="C76" s="73" t="inlineStr">
        <is>
          <t>续建</t>
        </is>
      </c>
      <c r="D76" s="105" t="inlineStr">
        <is>
          <t>洪德镇</t>
        </is>
      </c>
      <c r="E76" s="97" t="inlineStr">
        <is>
          <t>加高坝体，增设溢洪道。</t>
        </is>
      </c>
      <c r="F76" s="85" t="n">
        <v>13.12</v>
      </c>
      <c r="G76" s="86" t="inlineStr">
        <is>
          <t xml:space="preserve">淤地坝安全运行，生态经济效益正常发挥，已淤坝地不再缩减，“饭碗田”稳产高产。
</t>
        </is>
      </c>
      <c r="H76" s="73" t="n">
        <v>1</v>
      </c>
      <c r="I76" s="73" t="n">
        <v>0.0017</v>
      </c>
      <c r="J76" s="73" t="n">
        <v>0.008500000000000001</v>
      </c>
      <c r="K76" s="105" t="inlineStr">
        <is>
          <t>水保局</t>
        </is>
      </c>
      <c r="L76" s="105" t="inlineStr">
        <is>
          <t>水保局</t>
        </is>
      </c>
    </row>
    <row r="77" ht="56.25" customHeight="1">
      <c r="A77" s="73" t="n">
        <v>15</v>
      </c>
      <c r="B77" s="73" t="inlineStr">
        <is>
          <t>大湾沟中型淤地坝</t>
        </is>
      </c>
      <c r="C77" s="73" t="inlineStr">
        <is>
          <t>续建</t>
        </is>
      </c>
      <c r="D77" s="105" t="inlineStr">
        <is>
          <t>虎洞镇</t>
        </is>
      </c>
      <c r="E77" s="97" t="inlineStr">
        <is>
          <t>加高坝体，增设溢洪道。</t>
        </is>
      </c>
      <c r="F77" s="85" t="n">
        <v>13.4</v>
      </c>
      <c r="G77" s="86" t="inlineStr">
        <is>
          <t xml:space="preserve">淤地坝安全运行，生态经济效益正常发挥，已淤坝地不再缩减，“饭碗田”稳产高产。
</t>
        </is>
      </c>
      <c r="H77" s="73" t="n">
        <v>1</v>
      </c>
      <c r="I77" s="73" t="n">
        <v>0.0001</v>
      </c>
      <c r="J77" s="73" t="n">
        <v>0.0005</v>
      </c>
      <c r="K77" s="105" t="inlineStr">
        <is>
          <t>水保局</t>
        </is>
      </c>
      <c r="L77" s="105" t="inlineStr">
        <is>
          <t>水保局</t>
        </is>
      </c>
    </row>
    <row r="78" ht="56.25" customHeight="1">
      <c r="A78" s="73" t="n">
        <v>16</v>
      </c>
      <c r="B78" s="73" t="inlineStr">
        <is>
          <t>北掌沟淤地坝除险加固工程</t>
        </is>
      </c>
      <c r="C78" s="73" t="inlineStr">
        <is>
          <t>续建</t>
        </is>
      </c>
      <c r="D78" s="105" t="inlineStr">
        <is>
          <t>虎洞镇</t>
        </is>
      </c>
      <c r="E78" s="97" t="inlineStr">
        <is>
          <t>维修溢洪道。</t>
        </is>
      </c>
      <c r="F78" s="85" t="n">
        <v>18.18</v>
      </c>
      <c r="G78" s="86" t="inlineStr">
        <is>
          <t xml:space="preserve">淤地坝安全运行，生态经济效益正常发挥，已淤坝地不再缩减，“饭碗田”稳产高产。
</t>
        </is>
      </c>
      <c r="H78" s="73" t="n">
        <v>1</v>
      </c>
      <c r="I78" s="73" t="n">
        <v>0.0012</v>
      </c>
      <c r="J78" s="73" t="n">
        <v>0.0058</v>
      </c>
      <c r="K78" s="105" t="inlineStr">
        <is>
          <t>水保局</t>
        </is>
      </c>
      <c r="L78" s="107" t="inlineStr">
        <is>
          <t>水保局</t>
        </is>
      </c>
    </row>
    <row r="79" ht="56.25" customHeight="1">
      <c r="A79" s="73" t="n">
        <v>17</v>
      </c>
      <c r="B79" s="73" t="inlineStr">
        <is>
          <t>刘掌沟骨干坝</t>
        </is>
      </c>
      <c r="C79" s="73" t="inlineStr">
        <is>
          <t>续建</t>
        </is>
      </c>
      <c r="D79" s="105" t="inlineStr">
        <is>
          <t>车道镇</t>
        </is>
      </c>
      <c r="E79" s="97" t="inlineStr">
        <is>
          <t>维修溢洪道。</t>
        </is>
      </c>
      <c r="F79" s="85" t="n">
        <v>15.6</v>
      </c>
      <c r="G79" s="86" t="inlineStr">
        <is>
          <t xml:space="preserve">淤地坝安全运行，生态经济效益正常发挥，已淤坝地不再缩减，“饭碗田”稳产高产。
</t>
        </is>
      </c>
      <c r="H79" s="73" t="n">
        <v>1</v>
      </c>
      <c r="I79" s="73" t="n">
        <v>0.003</v>
      </c>
      <c r="J79" s="73" t="n">
        <v>0.018</v>
      </c>
      <c r="K79" s="105" t="inlineStr">
        <is>
          <t>水保局</t>
        </is>
      </c>
      <c r="L79" s="107" t="inlineStr">
        <is>
          <t>水保局</t>
        </is>
      </c>
    </row>
    <row r="80" ht="56.25" customHeight="1">
      <c r="A80" s="73" t="n">
        <v>18</v>
      </c>
      <c r="B80" s="92" t="inlineStr">
        <is>
          <t>狼儿沟中型淤地坝除险加固工程</t>
        </is>
      </c>
      <c r="C80" s="93" t="inlineStr">
        <is>
          <t>续建</t>
        </is>
      </c>
      <c r="D80" s="92" t="inlineStr">
        <is>
          <t>木钵镇</t>
        </is>
      </c>
      <c r="E80" s="94" t="inlineStr">
        <is>
          <t>维修溢洪道</t>
        </is>
      </c>
      <c r="F80" s="92" t="n">
        <v>7.24</v>
      </c>
      <c r="G80" s="86" t="inlineStr">
        <is>
          <t xml:space="preserve">淤地坝安全运行，生态经济效益正常发挥，已淤坝地不再缩减，“饭碗田”稳产高产。
</t>
        </is>
      </c>
      <c r="H80" s="92" t="n">
        <v>1</v>
      </c>
      <c r="I80" s="92" t="n">
        <v>0.001</v>
      </c>
      <c r="J80" s="92" t="n">
        <v>0.005</v>
      </c>
      <c r="K80" s="105" t="inlineStr">
        <is>
          <t>水保局</t>
        </is>
      </c>
      <c r="L80" s="107" t="inlineStr">
        <is>
          <t>水保局</t>
        </is>
      </c>
    </row>
    <row r="81" ht="56.25" customHeight="1">
      <c r="A81" s="73" t="n">
        <v>19</v>
      </c>
      <c r="B81" s="73" t="inlineStr">
        <is>
          <t>堡子沟淤地坝除险加固工程</t>
        </is>
      </c>
      <c r="C81" s="73" t="inlineStr">
        <is>
          <t>续建</t>
        </is>
      </c>
      <c r="D81" s="105" t="inlineStr">
        <is>
          <t>演武乡</t>
        </is>
      </c>
      <c r="E81" s="97" t="inlineStr">
        <is>
          <t>新建淤地坝一座。</t>
        </is>
      </c>
      <c r="F81" s="85" t="n">
        <v>122.21</v>
      </c>
      <c r="G81" s="86" t="inlineStr">
        <is>
          <t xml:space="preserve">淤地坝安全运行，生态经济效益正常发挥，已淤坝地不再缩减，“饭碗田”稳产高产。
</t>
        </is>
      </c>
      <c r="H81" s="73" t="n">
        <v>1</v>
      </c>
      <c r="I81" s="73" t="n">
        <v>0.0015</v>
      </c>
      <c r="J81" s="73" t="n">
        <v>0.008999999999999999</v>
      </c>
      <c r="K81" s="105" t="inlineStr">
        <is>
          <t>水保局</t>
        </is>
      </c>
      <c r="L81" s="105" t="inlineStr">
        <is>
          <t>水保局</t>
        </is>
      </c>
    </row>
    <row r="82" ht="120" customHeight="1">
      <c r="A82" s="70" t="inlineStr">
        <is>
          <t>八</t>
        </is>
      </c>
      <c r="B82" s="70" t="inlineStr">
        <is>
          <t>黄土高原塬面保护项目合计</t>
        </is>
      </c>
      <c r="C82" s="70" t="inlineStr">
        <is>
          <t>新建</t>
        </is>
      </c>
      <c r="D82" s="104" t="inlineStr">
        <is>
          <t>5个乡镇</t>
        </is>
      </c>
      <c r="E82" s="96" t="inlineStr">
        <is>
          <t>通过沟头防护等措施，对白草塬村赵崾岘等8条支毛沟进行治理。具体建设内容：沟头回填加固3处，沟头防护9道，新修500立方米蓄水池3座、涝池3座、排水渠692米、排水管79米、下沟排水工程5处565米、回填区坡面排水渠347米、土地复垦40.1亩、沟底护坦6处、沟道柳谷坊13道38米、护坡工程7处、封育围栏7.9千米，配套沉砂池3座、涝池防护围栏372米、消力池35座、连接池1座，在沟头、沟底、坡面等地栽植水保林、种草，制作宣传牌、标志牌及安全警示牌12套，修临时施工道路2.82公里。总投资1016.5万元，已拨付资金913万元，本次安排103.5万元。</t>
        </is>
      </c>
      <c r="F82" s="80">
        <f>SUM(F83:F90)</f>
        <v/>
      </c>
      <c r="G82" s="96" t="inlineStr">
        <is>
          <t>防止沟头前进，有效遏制塬面侵蚀，保护塬面面积31.91km²，新增综合治理面积0.51km²。</t>
        </is>
      </c>
      <c r="H82" s="70" t="n">
        <v>6</v>
      </c>
      <c r="I82" s="70" t="n">
        <v>0.0459</v>
      </c>
      <c r="J82" s="70" t="n">
        <v>0.205</v>
      </c>
      <c r="K82" s="104" t="inlineStr">
        <is>
          <t>水保局</t>
        </is>
      </c>
      <c r="L82" s="104" t="inlineStr">
        <is>
          <t>水保局</t>
        </is>
      </c>
    </row>
    <row r="83" ht="33.75" customHeight="1">
      <c r="A83" s="73" t="n">
        <v>1</v>
      </c>
      <c r="B83" s="73" t="inlineStr">
        <is>
          <t>白草塬村赵崾岘</t>
        </is>
      </c>
      <c r="C83" s="73" t="inlineStr">
        <is>
          <t xml:space="preserve">新建 </t>
        </is>
      </c>
      <c r="D83" s="105" t="inlineStr">
        <is>
          <t>环城镇</t>
        </is>
      </c>
      <c r="E83" s="97" t="inlineStr">
        <is>
          <t>蓄水池1座，涝池1座，排水渠230米，造林15.74公顷，土地复垦2.67公顷，临时施工道路0.2千米。</t>
        </is>
      </c>
      <c r="F83" s="85" t="n">
        <v>9.42</v>
      </c>
      <c r="G83" s="97" t="inlineStr">
        <is>
          <t>防止沟头前进，有效遏制塬面侵蚀，复垦耕地40.1亩。</t>
        </is>
      </c>
      <c r="H83" s="73" t="n">
        <v>1</v>
      </c>
      <c r="I83" s="73" t="n">
        <v>0.0071</v>
      </c>
      <c r="J83" s="73" t="n">
        <v>0.0302</v>
      </c>
      <c r="K83" s="105" t="inlineStr">
        <is>
          <t>水保局</t>
        </is>
      </c>
      <c r="L83" s="107" t="inlineStr">
        <is>
          <t>水保局</t>
        </is>
      </c>
    </row>
    <row r="84" ht="43" customHeight="1">
      <c r="A84" s="73" t="n">
        <v>2</v>
      </c>
      <c r="B84" s="73" t="inlineStr">
        <is>
          <t>大户掌村猪头湾1#沟头</t>
        </is>
      </c>
      <c r="C84" s="73" t="inlineStr">
        <is>
          <t xml:space="preserve">新建 </t>
        </is>
      </c>
      <c r="D84" s="105" t="inlineStr">
        <is>
          <t>毛井镇</t>
        </is>
      </c>
      <c r="E84" s="97" t="inlineStr">
        <is>
          <t>沟头回填加固工程1处，沟头防护2道，排水下沟工程2处，排水渠83米，造林22.4596公顷，种草0.088公顷，临时施工道路0.65千米。</t>
        </is>
      </c>
      <c r="F84" s="85" t="n">
        <v>4.37</v>
      </c>
      <c r="G84" s="97" t="inlineStr">
        <is>
          <t>防止沟头前进，有效遏制塬面侵蚀，增加耕地3.6亩。</t>
        </is>
      </c>
      <c r="H84" s="73" t="n">
        <v>1</v>
      </c>
      <c r="I84" s="73" t="n">
        <v>0.0127</v>
      </c>
      <c r="J84" s="73" t="n">
        <v>0.0572</v>
      </c>
      <c r="K84" s="105" t="inlineStr">
        <is>
          <t>水保局</t>
        </is>
      </c>
      <c r="L84" s="107" t="inlineStr">
        <is>
          <t>水保局</t>
        </is>
      </c>
    </row>
    <row r="85" ht="43" customHeight="1">
      <c r="A85" s="73" t="n">
        <v>3</v>
      </c>
      <c r="B85" s="73" t="inlineStr">
        <is>
          <t>大户掌村猪头湾2#沟头</t>
        </is>
      </c>
      <c r="C85" s="73" t="inlineStr">
        <is>
          <t xml:space="preserve">新建 </t>
        </is>
      </c>
      <c r="D85" s="105" t="inlineStr">
        <is>
          <t>毛井镇</t>
        </is>
      </c>
      <c r="E85" s="102" t="n"/>
      <c r="F85" s="85" t="n">
        <v>16.84</v>
      </c>
      <c r="G85" s="102" t="n"/>
      <c r="H85" s="102" t="n"/>
      <c r="I85" s="102" t="n"/>
      <c r="J85" s="102" t="n"/>
      <c r="K85" s="105" t="inlineStr">
        <is>
          <t>水保局</t>
        </is>
      </c>
      <c r="L85" s="105" t="inlineStr">
        <is>
          <t>水保局</t>
        </is>
      </c>
    </row>
    <row r="86" ht="43" customHeight="1">
      <c r="A86" s="73" t="n">
        <v>4</v>
      </c>
      <c r="B86" s="73" t="inlineStr">
        <is>
          <t>大户掌村猪头湾3#沟头</t>
        </is>
      </c>
      <c r="C86" s="73" t="inlineStr">
        <is>
          <t xml:space="preserve">新建 </t>
        </is>
      </c>
      <c r="D86" s="105" t="inlineStr">
        <is>
          <t>毛井镇</t>
        </is>
      </c>
      <c r="E86" s="103" t="n"/>
      <c r="F86" s="85" t="n">
        <v>17</v>
      </c>
      <c r="G86" s="103" t="n"/>
      <c r="H86" s="103" t="n"/>
      <c r="I86" s="103" t="n"/>
      <c r="J86" s="103" t="n"/>
      <c r="K86" s="105" t="inlineStr">
        <is>
          <t>水保局</t>
        </is>
      </c>
      <c r="L86" s="105" t="inlineStr">
        <is>
          <t>水保局</t>
        </is>
      </c>
    </row>
    <row r="87" ht="43" customHeight="1">
      <c r="A87" s="73" t="n">
        <v>5</v>
      </c>
      <c r="B87" s="73" t="inlineStr">
        <is>
          <t>施家滩村庙沟</t>
        </is>
      </c>
      <c r="C87" s="73" t="inlineStr">
        <is>
          <t xml:space="preserve">新建 </t>
        </is>
      </c>
      <c r="D87" s="105" t="inlineStr">
        <is>
          <t>毛井镇</t>
        </is>
      </c>
      <c r="E87" s="97" t="inlineStr">
        <is>
          <t>沟头回填加固1处，沟头土围梗3道，蓄水池1座，涝池2座，排水渠120米，马道栽植柠条0.0147公顷，种草0.0987公顷，封育围栏7.9千米，临时施工道路0.3千米。</t>
        </is>
      </c>
      <c r="F87" s="85" t="n">
        <v>21.9</v>
      </c>
      <c r="G87" s="97" t="inlineStr">
        <is>
          <t>防止沟头前进，有效遏制塬面侵蚀，增加耕地2.1亩。</t>
        </is>
      </c>
      <c r="H87" s="73" t="n">
        <v>1</v>
      </c>
      <c r="I87" s="73" t="n">
        <v>0.0012</v>
      </c>
      <c r="J87" s="73" t="n">
        <v>0.0055</v>
      </c>
      <c r="K87" s="105" t="inlineStr">
        <is>
          <t>水保局</t>
        </is>
      </c>
      <c r="L87" s="107" t="inlineStr">
        <is>
          <t>水保局</t>
        </is>
      </c>
    </row>
    <row r="88" ht="43" customHeight="1">
      <c r="A88" s="73" t="n">
        <v>6</v>
      </c>
      <c r="B88" s="73" t="inlineStr">
        <is>
          <t>盘龙村盘龙沟头</t>
        </is>
      </c>
      <c r="C88" s="73" t="inlineStr">
        <is>
          <t xml:space="preserve">新建 </t>
        </is>
      </c>
      <c r="D88" s="105" t="inlineStr">
        <is>
          <t>芦家湾乡</t>
        </is>
      </c>
      <c r="E88" s="97" t="inlineStr">
        <is>
          <t>沟边挡水梗1道，排水下沟工程1处，沟道柳谷坊7道，削坡马道栽植柠条0.227公顷，临时施工道路0.55千米。</t>
        </is>
      </c>
      <c r="F88" s="85" t="n">
        <v>11.4</v>
      </c>
      <c r="G88" s="97" t="inlineStr">
        <is>
          <t>防止沟头前进，有效遏制塬面侵蚀。</t>
        </is>
      </c>
      <c r="H88" s="73" t="n">
        <v>1</v>
      </c>
      <c r="I88" s="73" t="n">
        <v>0.0116</v>
      </c>
      <c r="J88" s="73" t="n">
        <v>0.0522</v>
      </c>
      <c r="K88" s="105" t="inlineStr">
        <is>
          <t>水保局</t>
        </is>
      </c>
      <c r="L88" s="107" t="inlineStr">
        <is>
          <t>水保局</t>
        </is>
      </c>
    </row>
    <row r="89" ht="43" customHeight="1">
      <c r="A89" s="73" t="n">
        <v>7</v>
      </c>
      <c r="B89" s="73" t="inlineStr">
        <is>
          <t>王西掌村涝坝滩</t>
        </is>
      </c>
      <c r="C89" s="73" t="inlineStr">
        <is>
          <t xml:space="preserve">新建 </t>
        </is>
      </c>
      <c r="D89" s="105" t="inlineStr">
        <is>
          <t>车道镇</t>
        </is>
      </c>
      <c r="E89" s="97" t="inlineStr">
        <is>
          <t>沟边挡水梗1道，排水下沟工程1处，沟道柳谷坊6道，造林5.2668公顷，临时施工道路0.72千米。</t>
        </is>
      </c>
      <c r="F89" s="85" t="n">
        <v>14.27</v>
      </c>
      <c r="G89" s="97" t="inlineStr">
        <is>
          <t>防止沟头前进，有效遏制塬面侵蚀。</t>
        </is>
      </c>
      <c r="H89" s="73" t="n">
        <v>1</v>
      </c>
      <c r="I89" s="73" t="n">
        <v>0.008800000000000001</v>
      </c>
      <c r="J89" s="73" t="n">
        <v>0.0396</v>
      </c>
      <c r="K89" s="105" t="inlineStr">
        <is>
          <t>水保局</t>
        </is>
      </c>
      <c r="L89" s="105" t="inlineStr">
        <is>
          <t>水保局</t>
        </is>
      </c>
    </row>
    <row r="90" ht="43" customHeight="1">
      <c r="A90" s="73" t="n">
        <v>8</v>
      </c>
      <c r="B90" s="73" t="inlineStr">
        <is>
          <t>寨子坪村白家沟垴</t>
        </is>
      </c>
      <c r="C90" s="73" t="inlineStr">
        <is>
          <t xml:space="preserve">新建 </t>
        </is>
      </c>
      <c r="D90" s="105" t="inlineStr">
        <is>
          <t>合道镇</t>
        </is>
      </c>
      <c r="E90" s="97" t="inlineStr">
        <is>
          <t>沟头回填加固1处，沟头防护2道，蓄水池1座，排水下沟工程1处，土地复垦2.67公顷，造林6.776公顷，种草0.159公顷，临时施工道路0.4千米。</t>
        </is>
      </c>
      <c r="F90" s="85" t="n">
        <v>8.300000000000001</v>
      </c>
      <c r="G90" s="97" t="inlineStr">
        <is>
          <t>防止沟头前进，有效遏制塬面侵蚀。</t>
        </is>
      </c>
      <c r="H90" s="73" t="n">
        <v>1</v>
      </c>
      <c r="I90" s="73" t="n">
        <v>0.0045</v>
      </c>
      <c r="J90" s="73" t="n">
        <v>0.0203</v>
      </c>
      <c r="K90" s="105" t="inlineStr">
        <is>
          <t>水保局</t>
        </is>
      </c>
      <c r="L90" s="105" t="inlineStr">
        <is>
          <t>水保局</t>
        </is>
      </c>
    </row>
    <row r="91" ht="52" customHeight="1">
      <c r="A91" s="70" t="inlineStr">
        <is>
          <t>九</t>
        </is>
      </c>
      <c r="B91" s="70" t="inlineStr">
        <is>
          <t>农村人居环境卫生整治项目合计</t>
        </is>
      </c>
      <c r="C91" s="70" t="inlineStr">
        <is>
          <t>新建</t>
        </is>
      </c>
      <c r="D91" s="70" t="inlineStr">
        <is>
          <t>有关乡村</t>
        </is>
      </c>
      <c r="E91" s="72" t="inlineStr">
        <is>
          <t>在木钵-八珠（樊家川）、演武黑泉河村等县乡公路沿线栽行道树，在合道等8个乡镇实施“一村万树”工程。</t>
        </is>
      </c>
      <c r="F91" s="70" t="n">
        <v>738.4</v>
      </c>
      <c r="G91" s="72" t="inlineStr">
        <is>
          <t>进一步改善道路周边生态环境，有效发挥防风固沙、美化环境等作用。</t>
        </is>
      </c>
      <c r="H91" s="70">
        <f>SUM(H92:H101)</f>
        <v/>
      </c>
      <c r="I91" s="70">
        <f>SUM(I92:I101)</f>
        <v/>
      </c>
      <c r="J91" s="70">
        <f>SUM(J92:J101)</f>
        <v/>
      </c>
      <c r="K91" s="70" t="inlineStr">
        <is>
          <t>自然资源局</t>
        </is>
      </c>
      <c r="L91" s="70" t="inlineStr">
        <is>
          <t>相关单位</t>
        </is>
      </c>
    </row>
    <row r="92" ht="70" customHeight="1">
      <c r="A92" s="73" t="n">
        <v>1</v>
      </c>
      <c r="B92" s="73" t="inlineStr">
        <is>
          <t>农村人居环境卫生整治项目</t>
        </is>
      </c>
      <c r="C92" s="73" t="inlineStr">
        <is>
          <t xml:space="preserve">新建 </t>
        </is>
      </c>
      <c r="D92" s="73" t="inlineStr">
        <is>
          <t>木钵等3个乡镇</t>
        </is>
      </c>
      <c r="E92" s="75" t="inlineStr">
        <is>
          <t>在木钵-八珠（樊家川）县乡公路沿线木钵镇境内栽植樱花、云杉等行道树9.81公里，其中木钵街村2.57公里，韩洼子村7.24公里；八珠乡境内栽植樱花、云杉等行道树10.69公里，其中曹家塬村2.9公里，苟塬村2.38公里，八珠塬村5.41公里;樊家川镇境内栽植金叶复叶槭等行道树9.5公里，其中樊家川村1.65公里，慕家河村7.85公里。</t>
        </is>
      </c>
      <c r="F92" s="73" t="n">
        <v>224</v>
      </c>
      <c r="G92" s="75" t="inlineStr">
        <is>
          <t>进一步改善道路周边生态环境，有效发挥防风固沙、美化环境等作用。</t>
        </is>
      </c>
      <c r="H92" s="73" t="n">
        <v>7</v>
      </c>
      <c r="I92" s="73" t="n">
        <v>0.1552</v>
      </c>
      <c r="J92" s="73" t="n">
        <v>0.63</v>
      </c>
      <c r="K92" s="73" t="inlineStr">
        <is>
          <t>自然资源局</t>
        </is>
      </c>
      <c r="L92" s="73" t="inlineStr">
        <is>
          <t>自然资源局</t>
        </is>
      </c>
    </row>
    <row r="93" ht="57" customHeight="1">
      <c r="A93" s="73" t="n">
        <v>2</v>
      </c>
      <c r="B93" s="73" t="inlineStr">
        <is>
          <t>农村人居环境卫生整治项目</t>
        </is>
      </c>
      <c r="C93" s="73" t="inlineStr">
        <is>
          <t xml:space="preserve">新建 </t>
        </is>
      </c>
      <c r="D93" s="73" t="inlineStr">
        <is>
          <t>演武乡</t>
        </is>
      </c>
      <c r="E93" s="75" t="inlineStr">
        <is>
          <t>在演武乡黑泉河村公路行道树栽植26公里，补助资金36.4万元。</t>
        </is>
      </c>
      <c r="F93" s="73" t="n">
        <v>36.4</v>
      </c>
      <c r="G93" s="75" t="inlineStr">
        <is>
          <t>进一步改善道路周边生态环境，有效发挥防风固沙、美化环境等作用。</t>
        </is>
      </c>
      <c r="H93" s="73" t="n">
        <v>1</v>
      </c>
      <c r="I93" s="73" t="n">
        <v>0.03</v>
      </c>
      <c r="J93" s="73" t="n">
        <v>0.15</v>
      </c>
      <c r="K93" s="73" t="inlineStr">
        <is>
          <t>自然资源局</t>
        </is>
      </c>
      <c r="L93" s="73" t="inlineStr">
        <is>
          <t>演武乡</t>
        </is>
      </c>
    </row>
    <row r="94" ht="60" customHeight="1">
      <c r="A94" s="73" t="n">
        <v>3</v>
      </c>
      <c r="B94" s="73" t="inlineStr">
        <is>
          <t>农村人居环境卫生整治项目</t>
        </is>
      </c>
      <c r="C94" s="73" t="inlineStr">
        <is>
          <t>新建</t>
        </is>
      </c>
      <c r="D94" s="73" t="inlineStr">
        <is>
          <t>合道镇</t>
        </is>
      </c>
      <c r="E94" s="75" t="inlineStr">
        <is>
          <t>合道镇沈家岭村“一村万树”生态建设样板村项目（实施荒山绿化面积6100亩，道路绿化19公里。）</t>
        </is>
      </c>
      <c r="F94" s="73" t="n">
        <v>240</v>
      </c>
      <c r="G94" s="75" t="inlineStr">
        <is>
          <t>进一步改善道路周边生态环境，有效发挥防风固沙、美化环境等作用。</t>
        </is>
      </c>
      <c r="H94" s="73" t="n">
        <v>1</v>
      </c>
      <c r="I94" s="73" t="n">
        <v>0.0304</v>
      </c>
      <c r="J94" s="73" t="n">
        <v>0.1269</v>
      </c>
      <c r="K94" s="73" t="inlineStr">
        <is>
          <t>自然资源局</t>
        </is>
      </c>
      <c r="L94" s="73" t="inlineStr">
        <is>
          <t>合道镇</t>
        </is>
      </c>
    </row>
    <row r="95" ht="53" customHeight="1">
      <c r="A95" s="73" t="n">
        <v>4</v>
      </c>
      <c r="B95" s="73" t="inlineStr">
        <is>
          <t>农村人居环境卫生整治项目</t>
        </is>
      </c>
      <c r="C95" s="73" t="inlineStr">
        <is>
          <t>新建</t>
        </is>
      </c>
      <c r="D95" s="98" t="inlineStr">
        <is>
          <t>车道镇</t>
        </is>
      </c>
      <c r="E95" s="75" t="inlineStr">
        <is>
          <t>建成“一村万树”达标村2个，其中养羊专业村1个：刘渠村，其他达标村1个：安掌村，每村补助15万元。</t>
        </is>
      </c>
      <c r="F95" s="98" t="n">
        <v>30</v>
      </c>
      <c r="G95" s="75" t="inlineStr">
        <is>
          <t>通过实施“一村万树”工程，全面提升乡村绿化美化水平，为推动乡村振兴提供生态保障。</t>
        </is>
      </c>
      <c r="H95" s="98" t="n">
        <v>2</v>
      </c>
      <c r="I95" s="73" t="n">
        <v>0.0168</v>
      </c>
      <c r="J95" s="73" t="n">
        <v>0.0762</v>
      </c>
      <c r="K95" s="73" t="inlineStr">
        <is>
          <t>自然资源局</t>
        </is>
      </c>
      <c r="L95" s="73" t="inlineStr">
        <is>
          <t>车道镇</t>
        </is>
      </c>
    </row>
    <row r="96" ht="60" customHeight="1">
      <c r="A96" s="73" t="n">
        <v>5</v>
      </c>
      <c r="B96" s="73" t="inlineStr">
        <is>
          <t>农村人居环境卫生整治项目</t>
        </is>
      </c>
      <c r="C96" s="73" t="inlineStr">
        <is>
          <t>新建</t>
        </is>
      </c>
      <c r="D96" s="98" t="inlineStr">
        <is>
          <t>罗山川乡</t>
        </is>
      </c>
      <c r="E96" s="75" t="inlineStr">
        <is>
          <t>建成“一村万树”达标村2个，每村补助15万元。其中养羊专业村1个（陈渠子村），其他达标村1个（光明村）。</t>
        </is>
      </c>
      <c r="F96" s="98" t="n">
        <v>30</v>
      </c>
      <c r="G96" s="75" t="inlineStr">
        <is>
          <t>通过实施“一村万树”工程，全面提升乡村绿化美化水平，为推动乡村振兴提供生态保障。</t>
        </is>
      </c>
      <c r="H96" s="98" t="n">
        <v>2</v>
      </c>
      <c r="I96" s="73" t="n">
        <v>0.022</v>
      </c>
      <c r="J96" s="73" t="n">
        <v>0.098</v>
      </c>
      <c r="K96" s="73" t="inlineStr">
        <is>
          <t>自然资源局</t>
        </is>
      </c>
      <c r="L96" s="73" t="inlineStr">
        <is>
          <t>罗山川乡</t>
        </is>
      </c>
    </row>
    <row r="97" ht="60" customHeight="1">
      <c r="A97" s="73" t="n">
        <v>6</v>
      </c>
      <c r="B97" s="73" t="inlineStr">
        <is>
          <t>农村人居环境卫生整治项目</t>
        </is>
      </c>
      <c r="C97" s="73" t="inlineStr">
        <is>
          <t>新建</t>
        </is>
      </c>
      <c r="D97" s="98" t="inlineStr">
        <is>
          <t>洪德镇</t>
        </is>
      </c>
      <c r="E97" s="75" t="inlineStr">
        <is>
          <t>建成“一村万树”达标村3个，其中养羊专业村2个（新集子村、丁阳渠子村），每村补助15万元；市级示范村1个（河连湾村），补助25万元。</t>
        </is>
      </c>
      <c r="F97" s="98" t="n">
        <v>55</v>
      </c>
      <c r="G97" s="75" t="inlineStr">
        <is>
          <t>通过实施“一村万树”工程，全面提升乡村绿化美化水平，为推动乡村振兴提供生态保障。</t>
        </is>
      </c>
      <c r="H97" s="98" t="n">
        <v>3</v>
      </c>
      <c r="I97" s="73" t="n">
        <v>0.0791</v>
      </c>
      <c r="J97" s="73">
        <f>I97*4</f>
        <v/>
      </c>
      <c r="K97" s="73" t="inlineStr">
        <is>
          <t>自然资源局</t>
        </is>
      </c>
      <c r="L97" s="73" t="inlineStr">
        <is>
          <t>洪德镇</t>
        </is>
      </c>
    </row>
    <row r="98" ht="60" customHeight="1">
      <c r="A98" s="73" t="n">
        <v>7</v>
      </c>
      <c r="B98" s="73" t="inlineStr">
        <is>
          <t>农村人居环境卫生整治项目</t>
        </is>
      </c>
      <c r="C98" s="73" t="inlineStr">
        <is>
          <t>新建</t>
        </is>
      </c>
      <c r="D98" s="98" t="inlineStr">
        <is>
          <t>小南沟乡</t>
        </is>
      </c>
      <c r="E98" s="75" t="inlineStr">
        <is>
          <t>建成“一村万树”达标村2个，每村补助15万元。其中养羊专业村1个（汪天子村），其他达标村1个（李塬村）。</t>
        </is>
      </c>
      <c r="F98" s="98" t="n">
        <v>30</v>
      </c>
      <c r="G98" s="75" t="inlineStr">
        <is>
          <t>通过实施“一村万树”工程，全面提升乡村绿化美化水平，为推动乡村振兴提供生态保障。</t>
        </is>
      </c>
      <c r="H98" s="98" t="n">
        <v>2</v>
      </c>
      <c r="I98" s="73" t="n">
        <v>0.0362</v>
      </c>
      <c r="J98" s="73" t="n">
        <v>0.1589</v>
      </c>
      <c r="K98" s="73" t="inlineStr">
        <is>
          <t>自然资源局</t>
        </is>
      </c>
      <c r="L98" s="73" t="inlineStr">
        <is>
          <t>小南沟乡</t>
        </is>
      </c>
    </row>
    <row r="99" ht="60" customHeight="1">
      <c r="A99" s="73" t="n">
        <v>8</v>
      </c>
      <c r="B99" s="73" t="inlineStr">
        <is>
          <t>农村人居环境卫生整治项目</t>
        </is>
      </c>
      <c r="C99" s="73" t="inlineStr">
        <is>
          <t>新建</t>
        </is>
      </c>
      <c r="D99" s="98" t="inlineStr">
        <is>
          <t>虎洞镇</t>
        </is>
      </c>
      <c r="E99" s="75" t="inlineStr">
        <is>
          <t>建成“一村万树”达标村2个，每村补助15万元。其中养羊专业村1个（张家湾村），其他达标村1个（高庙湾村）。</t>
        </is>
      </c>
      <c r="F99" s="98" t="n">
        <v>30</v>
      </c>
      <c r="G99" s="75" t="inlineStr">
        <is>
          <t>通过实施“一村万树”工程，全面提升乡村绿化美化水平，为推动乡村振兴提供生态保障。</t>
        </is>
      </c>
      <c r="H99" s="98" t="n">
        <v>2</v>
      </c>
      <c r="I99" s="73" t="n">
        <v>0.0296</v>
      </c>
      <c r="J99" s="73">
        <f>I99*4</f>
        <v/>
      </c>
      <c r="K99" s="73" t="inlineStr">
        <is>
          <t>自然资源局</t>
        </is>
      </c>
      <c r="L99" s="73" t="inlineStr">
        <is>
          <t>虎洞镇</t>
        </is>
      </c>
    </row>
    <row r="100" ht="60" customHeight="1">
      <c r="A100" s="73" t="n">
        <v>9</v>
      </c>
      <c r="B100" s="73" t="inlineStr">
        <is>
          <t>农村人居环境卫生整治项目</t>
        </is>
      </c>
      <c r="C100" s="73" t="inlineStr">
        <is>
          <t>新建</t>
        </is>
      </c>
      <c r="D100" s="98" t="inlineStr">
        <is>
          <t>南湫乡</t>
        </is>
      </c>
      <c r="E100" s="75" t="inlineStr">
        <is>
          <t>建成“一村万树”达标村2个，每个村补助15万元。其中养羊专业村1个（党家洼村），其他达标村1个（洪涝池村）。</t>
        </is>
      </c>
      <c r="F100" s="98" t="n">
        <v>30</v>
      </c>
      <c r="G100" s="75" t="inlineStr">
        <is>
          <t>通过实施“一村万树”工程，全面提升乡村绿化美化水平，为推动乡村振兴提供生态保障。</t>
        </is>
      </c>
      <c r="H100" s="98" t="n">
        <v>2</v>
      </c>
      <c r="I100" s="73" t="n">
        <v>0.0163</v>
      </c>
      <c r="J100" s="73">
        <f>I100*4</f>
        <v/>
      </c>
      <c r="K100" s="73" t="inlineStr">
        <is>
          <t>自然资源局</t>
        </is>
      </c>
      <c r="L100" s="73" t="inlineStr">
        <is>
          <t>南湫乡</t>
        </is>
      </c>
    </row>
    <row r="101" ht="60" customHeight="1">
      <c r="A101" s="73" t="n">
        <v>10</v>
      </c>
      <c r="B101" s="73" t="inlineStr">
        <is>
          <t>农村人居环境卫生整治项目</t>
        </is>
      </c>
      <c r="C101" s="73" t="inlineStr">
        <is>
          <t>新建</t>
        </is>
      </c>
      <c r="D101" s="98" t="inlineStr">
        <is>
          <t>山城乡</t>
        </is>
      </c>
      <c r="E101" s="75" t="inlineStr">
        <is>
          <t>建成“一村万树”达标村2个，其中养羊专业村1个（薛塬村），补助15万元；市级示范村1个（八里铺村），补助25万元。（以上共需资金40万元，本次安排33万元）。</t>
        </is>
      </c>
      <c r="F101" s="98" t="n">
        <v>33</v>
      </c>
      <c r="G101" s="75" t="inlineStr">
        <is>
          <t>通过实施“一村万树”工程，全面提升乡村绿化美化水平，为推动乡村振兴提供生态保障。</t>
        </is>
      </c>
      <c r="H101" s="98" t="n">
        <v>2</v>
      </c>
      <c r="I101" s="73" t="n">
        <v>0.0576</v>
      </c>
      <c r="J101" s="73">
        <f>I101*4</f>
        <v/>
      </c>
      <c r="K101" s="73" t="inlineStr">
        <is>
          <t>自然资源局</t>
        </is>
      </c>
      <c r="L101" s="73" t="inlineStr">
        <is>
          <t>山城乡</t>
        </is>
      </c>
    </row>
    <row r="102" ht="60" customHeight="1">
      <c r="A102" s="70" t="inlineStr">
        <is>
          <t>十</t>
        </is>
      </c>
      <c r="B102" s="70" t="inlineStr">
        <is>
          <t>农村生活污水治理项目</t>
        </is>
      </c>
      <c r="C102" s="70" t="inlineStr">
        <is>
          <t>新建</t>
        </is>
      </c>
      <c r="D102" s="70" t="inlineStr">
        <is>
          <t>合道镇演武乡</t>
        </is>
      </c>
      <c r="E102" s="72" t="inlineStr">
        <is>
          <t>在合道镇何家坪村、演武乡曳郭咀村实施农村生活污水治理。</t>
        </is>
      </c>
      <c r="F102" s="70" t="n">
        <v>90.193</v>
      </c>
      <c r="G102" s="72" t="inlineStr">
        <is>
          <t>改变农村环境脏、村貌乱、设施差、布局散的现象，助推乡村振兴。</t>
        </is>
      </c>
      <c r="H102" s="70" t="n">
        <v>2</v>
      </c>
      <c r="I102" s="70" t="n">
        <v>0.05</v>
      </c>
      <c r="J102" s="70" t="n">
        <v>0.22</v>
      </c>
      <c r="K102" s="70" t="inlineStr">
        <is>
          <t>庆阳市生态环境局环县分局</t>
        </is>
      </c>
      <c r="L102" s="70" t="inlineStr">
        <is>
          <t>庆阳市生态环境局环县分局</t>
        </is>
      </c>
    </row>
    <row r="103" ht="69" customHeight="1">
      <c r="A103" s="73" t="n">
        <v>1</v>
      </c>
      <c r="B103" s="73" t="inlineStr">
        <is>
          <t>农村生活污水治理项目</t>
        </is>
      </c>
      <c r="C103" s="73" t="inlineStr">
        <is>
          <t>新建</t>
        </is>
      </c>
      <c r="D103" s="78" t="inlineStr">
        <is>
          <t>合道镇何家坪村</t>
        </is>
      </c>
      <c r="E103" s="77" t="inlineStr">
        <is>
          <t>新建钢筋混凝土检查井7座、平篦雨水口5座、多肋增强缠绕波纹管184米、增加绿化苗木红花槐20珠、恢复混凝土硬化面积1303平方米、车行道75.5平方米、镇墩1座。</t>
        </is>
      </c>
      <c r="F103" s="78" t="n">
        <v>55.193</v>
      </c>
      <c r="G103" s="77" t="inlineStr">
        <is>
          <t>改变农村环境脏、村貌乱、设施差、布局散的现象，助推乡村振兴。</t>
        </is>
      </c>
      <c r="H103" s="78" t="n">
        <v>1</v>
      </c>
      <c r="I103" s="78" t="n">
        <v>0.02</v>
      </c>
      <c r="J103" s="78" t="n">
        <v>0.09</v>
      </c>
      <c r="K103" s="78" t="inlineStr">
        <is>
          <t>庆阳市生态环境局环县分局</t>
        </is>
      </c>
      <c r="L103" s="78" t="inlineStr">
        <is>
          <t>庆阳市生态环境局环县分局</t>
        </is>
      </c>
    </row>
    <row r="104" ht="69" customHeight="1">
      <c r="A104" s="73" t="n">
        <v>2</v>
      </c>
      <c r="B104" s="73" t="inlineStr">
        <is>
          <t>农村生活污水治理项目</t>
        </is>
      </c>
      <c r="C104" s="73" t="inlineStr">
        <is>
          <t>新建</t>
        </is>
      </c>
      <c r="D104" s="78" t="inlineStr">
        <is>
          <t>演武乡曳郭咀村</t>
        </is>
      </c>
      <c r="E104" s="77" t="inlineStr">
        <is>
          <t>新建钢筋混凝土监测井4座、50立方米玻璃钢化粪池1座、3立方米污水池1座；潜污泵1台；阀门井2座；排水管网DN300长42米，DN200长160米，DN600长6米，给水管网DN长365米。</t>
        </is>
      </c>
      <c r="F104" s="78" t="n">
        <v>35</v>
      </c>
      <c r="G104" s="77" t="inlineStr">
        <is>
          <t>改变农村环境脏、村貌乱、设施差、布局散的现象，助推乡村振兴。</t>
        </is>
      </c>
      <c r="H104" s="78" t="n">
        <v>1</v>
      </c>
      <c r="I104" s="78" t="n">
        <v>0.03</v>
      </c>
      <c r="J104" s="78" t="n">
        <v>0.13</v>
      </c>
      <c r="K104" s="78" t="inlineStr">
        <is>
          <t>庆阳市生态环境局环县分局</t>
        </is>
      </c>
      <c r="L104" s="78" t="inlineStr">
        <is>
          <t>庆阳市生态环境局环县分局</t>
        </is>
      </c>
    </row>
    <row r="105" ht="42" customHeight="1">
      <c r="A105" s="70" t="inlineStr">
        <is>
          <t>十一</t>
        </is>
      </c>
      <c r="B105" s="70" t="inlineStr">
        <is>
          <t>项目管理费</t>
        </is>
      </c>
      <c r="C105" s="70" t="inlineStr">
        <is>
          <t>新建</t>
        </is>
      </c>
      <c r="D105" s="70" t="inlineStr">
        <is>
          <t>有关单位</t>
        </is>
      </c>
      <c r="E105" s="72" t="inlineStr">
        <is>
          <t>用于项目设计、招标代理、监理。</t>
        </is>
      </c>
      <c r="F105" s="70" t="n">
        <v>75</v>
      </c>
      <c r="G105" s="72" t="inlineStr">
        <is>
          <t>解决项目前期费用短缺问题。</t>
        </is>
      </c>
      <c r="H105" s="70" t="n"/>
      <c r="I105" s="70" t="n"/>
      <c r="J105" s="70" t="n"/>
      <c r="K105" s="70" t="inlineStr">
        <is>
          <t>相关单位</t>
        </is>
      </c>
      <c r="L105" s="70" t="inlineStr">
        <is>
          <t>相关单位</t>
        </is>
      </c>
    </row>
    <row r="106" ht="42" customHeight="1">
      <c r="A106" s="73" t="n">
        <v>1</v>
      </c>
      <c r="B106" s="73" t="inlineStr">
        <is>
          <t>项目管理费</t>
        </is>
      </c>
      <c r="C106" s="73" t="inlineStr">
        <is>
          <t>新建</t>
        </is>
      </c>
      <c r="D106" s="73" t="inlineStr">
        <is>
          <t>交运局</t>
        </is>
      </c>
      <c r="E106" s="75" t="inlineStr">
        <is>
          <t>用于项目设计、招标代理、监理。</t>
        </is>
      </c>
      <c r="F106" s="73" t="n">
        <v>45</v>
      </c>
      <c r="G106" s="75" t="inlineStr">
        <is>
          <t>解决项目前期费用短缺问题。</t>
        </is>
      </c>
      <c r="H106" s="73" t="n"/>
      <c r="I106" s="73" t="n"/>
      <c r="J106" s="73" t="n"/>
      <c r="K106" s="73" t="inlineStr">
        <is>
          <t>交运局</t>
        </is>
      </c>
      <c r="L106" s="73" t="inlineStr">
        <is>
          <t>交运局</t>
        </is>
      </c>
    </row>
    <row r="107" ht="42" customHeight="1">
      <c r="A107" s="73" t="n">
        <v>2</v>
      </c>
      <c r="B107" s="73" t="inlineStr">
        <is>
          <t>项目管理费</t>
        </is>
      </c>
      <c r="C107" s="73" t="inlineStr">
        <is>
          <t>新建</t>
        </is>
      </c>
      <c r="D107" s="73" t="inlineStr">
        <is>
          <t>水务局</t>
        </is>
      </c>
      <c r="E107" s="75" t="inlineStr">
        <is>
          <t>用于项目设计、招标代理、监理。</t>
        </is>
      </c>
      <c r="F107" s="73" t="n">
        <v>30</v>
      </c>
      <c r="G107" s="75" t="inlineStr">
        <is>
          <t>解决项目前期费用短缺问题。</t>
        </is>
      </c>
      <c r="H107" s="73" t="n"/>
      <c r="I107" s="73" t="n"/>
      <c r="J107" s="73" t="n"/>
      <c r="K107" s="73" t="inlineStr">
        <is>
          <t>水务局</t>
        </is>
      </c>
      <c r="L107" s="73" t="inlineStr">
        <is>
          <t>水务局</t>
        </is>
      </c>
    </row>
  </sheetData>
  <autoFilter ref="A6:XCN107"/>
  <mergeCells count="24">
    <mergeCell ref="H84:H86"/>
    <mergeCell ref="A1:B1"/>
    <mergeCell ref="K3:K5"/>
    <mergeCell ref="A6:B6"/>
    <mergeCell ref="A2:L2"/>
    <mergeCell ref="D57:D58"/>
    <mergeCell ref="C3:C5"/>
    <mergeCell ref="J4:J5"/>
    <mergeCell ref="E3:E5"/>
    <mergeCell ref="G84:G86"/>
    <mergeCell ref="B3:B5"/>
    <mergeCell ref="I84:I86"/>
    <mergeCell ref="G4:G5"/>
    <mergeCell ref="I4:I5"/>
    <mergeCell ref="G60:G61"/>
    <mergeCell ref="F3:F5"/>
    <mergeCell ref="J84:J86"/>
    <mergeCell ref="L3:L5"/>
    <mergeCell ref="G3:J3"/>
    <mergeCell ref="D60:D61"/>
    <mergeCell ref="H4:H5"/>
    <mergeCell ref="A3:A5"/>
    <mergeCell ref="D3:D5"/>
    <mergeCell ref="E84:E86"/>
  </mergeCells>
  <printOptions horizontalCentered="1"/>
  <pageMargins left="1.18055555555556" right="0.786805555555556" top="0.786805555555556" bottom="0.786805555555556" header="0.156944444444444" footer="0"/>
  <pageSetup orientation="landscape" paperSize="9" scale="92" fitToHeight="0" horizontalDpi="600" verticalDpi="600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I16"/>
  <sheetViews>
    <sheetView topLeftCell="A4" workbookViewId="0">
      <selection activeCell="E11" sqref="E11:H11"/>
    </sheetView>
  </sheetViews>
  <sheetFormatPr baseColWidth="8" defaultColWidth="9.725" defaultRowHeight="14.25"/>
  <cols>
    <col width="8.375" customWidth="1" style="3" min="1" max="1"/>
    <col width="5.09166666666667" customWidth="1" style="3" min="2" max="3"/>
    <col width="13.9833333333333" customWidth="1" style="3" min="4" max="4"/>
    <col width="11.625" customWidth="1" style="3" min="5" max="5"/>
    <col width="8.699999999999999" customWidth="1" style="3" min="6" max="6"/>
    <col width="6.375" customWidth="1" style="3" min="7" max="7"/>
    <col width="9.258333333333329" customWidth="1" style="3" min="8" max="8"/>
    <col width="9.875" customWidth="1" style="17" min="9" max="9"/>
    <col width="10" customWidth="1" style="3" min="10" max="29"/>
    <col width="9.725" customWidth="1" style="3" min="30" max="16384"/>
  </cols>
  <sheetData>
    <row r="1" ht="20" customFormat="1" customHeight="1" s="3">
      <c r="A1" s="4" t="inlineStr">
        <is>
          <t>附件2-9</t>
        </is>
      </c>
      <c r="C1" s="18" t="n"/>
      <c r="D1" s="18" t="n"/>
      <c r="I1" s="17" t="n"/>
    </row>
    <row r="2" ht="44" customFormat="1" customHeight="1" s="3">
      <c r="A2" s="19" t="inlineStr">
        <is>
          <t>2021年第二批县级衔接推进乡村振兴补助资金绩效目标表</t>
        </is>
      </c>
    </row>
    <row r="3" ht="35" customFormat="1" customHeight="1" s="3">
      <c r="A3" s="6" t="inlineStr">
        <is>
          <t>项目名称</t>
        </is>
      </c>
      <c r="B3" s="100" t="n"/>
      <c r="C3" s="101" t="n"/>
      <c r="D3" s="6" t="inlineStr">
        <is>
          <t>农村人居环境卫生整治项目</t>
        </is>
      </c>
      <c r="E3" s="101" t="n"/>
      <c r="F3" s="6" t="inlineStr">
        <is>
          <t>项目负责人及电话</t>
        </is>
      </c>
      <c r="G3" s="101" t="n"/>
      <c r="H3" s="6" t="inlineStr">
        <is>
          <t>徐万锋4421479</t>
        </is>
      </c>
      <c r="I3" s="101" t="n"/>
    </row>
    <row r="4" ht="35" customFormat="1" customHeight="1" s="3">
      <c r="A4" s="6" t="inlineStr">
        <is>
          <t>主管部门</t>
        </is>
      </c>
      <c r="B4" s="100" t="n"/>
      <c r="C4" s="101" t="n"/>
      <c r="D4" s="6" t="inlineStr">
        <is>
          <t>环县自然资源局</t>
        </is>
      </c>
      <c r="E4" s="101" t="n"/>
      <c r="F4" s="6" t="inlineStr">
        <is>
          <t>实施单位</t>
        </is>
      </c>
      <c r="G4" s="101" t="n"/>
      <c r="H4" s="6" t="inlineStr">
        <is>
          <t>环县自然资源局</t>
        </is>
      </c>
      <c r="I4" s="101" t="n"/>
    </row>
    <row r="5" ht="35" customFormat="1" customHeight="1" s="3">
      <c r="A5" s="6" t="inlineStr">
        <is>
          <t>资金情况
（万元）</t>
        </is>
      </c>
      <c r="B5" s="108" t="n"/>
      <c r="C5" s="109" t="n"/>
      <c r="D5" s="9" t="inlineStr">
        <is>
          <t>年度资金总额：</t>
        </is>
      </c>
      <c r="E5" s="101" t="n"/>
      <c r="F5" s="6" t="n">
        <v>738.4</v>
      </c>
      <c r="G5" s="100" t="n"/>
      <c r="H5" s="100" t="n"/>
      <c r="I5" s="101" t="n"/>
    </row>
    <row r="6" ht="35" customFormat="1" customHeight="1" s="3">
      <c r="A6" s="110" t="n"/>
      <c r="C6" s="111" t="n"/>
      <c r="D6" s="6" t="inlineStr">
        <is>
          <t xml:space="preserve">       其中：财政拨款</t>
        </is>
      </c>
      <c r="E6" s="101" t="n"/>
      <c r="F6" s="6" t="n">
        <v>738.4</v>
      </c>
      <c r="G6" s="100" t="n"/>
      <c r="H6" s="100" t="n"/>
      <c r="I6" s="101" t="n"/>
    </row>
    <row r="7" ht="35" customFormat="1" customHeight="1" s="3">
      <c r="A7" s="112" t="n"/>
      <c r="B7" s="113" t="n"/>
      <c r="C7" s="114" t="n"/>
      <c r="D7" s="6" t="inlineStr">
        <is>
          <t xml:space="preserve">             其他资金</t>
        </is>
      </c>
      <c r="E7" s="101" t="n"/>
      <c r="F7" s="6" t="n"/>
      <c r="G7" s="100" t="n"/>
      <c r="H7" s="100" t="n"/>
      <c r="I7" s="101" t="n"/>
    </row>
    <row r="8" ht="35" customFormat="1" customHeight="1" s="3">
      <c r="A8" s="6" t="inlineStr">
        <is>
          <t>总
体
目
标</t>
        </is>
      </c>
      <c r="B8" s="6" t="inlineStr">
        <is>
          <t>年度目标</t>
        </is>
      </c>
      <c r="C8" s="100" t="n"/>
      <c r="D8" s="100" t="n"/>
      <c r="E8" s="100" t="n"/>
      <c r="F8" s="100" t="n"/>
      <c r="G8" s="100" t="n"/>
      <c r="H8" s="100" t="n"/>
      <c r="I8" s="101" t="n"/>
    </row>
    <row r="9" ht="60" customFormat="1" customHeight="1" s="3">
      <c r="A9" s="103" t="n"/>
      <c r="B9" s="9" t="inlineStr">
        <is>
          <t>实施农村卫生环境整治项目，改善道路周边生态环境，有效发挥防风固沙，美化人居环境。在木钵-八珠（樊家川）、演武黑泉河村等县乡公路沿线栽行道树，在合道等8个乡镇开展“一村万树”工程。</t>
        </is>
      </c>
      <c r="C9" s="100" t="n"/>
      <c r="D9" s="100" t="n"/>
      <c r="E9" s="100" t="n"/>
      <c r="F9" s="100" t="n"/>
      <c r="G9" s="100" t="n"/>
      <c r="H9" s="100" t="n"/>
      <c r="I9" s="101" t="n"/>
    </row>
    <row r="10" ht="50" customFormat="1" customHeight="1" s="3">
      <c r="A10" s="6" t="inlineStr">
        <is>
          <t>绩
效
指
标</t>
        </is>
      </c>
      <c r="B10" s="6" t="inlineStr">
        <is>
          <t>一级指标</t>
        </is>
      </c>
      <c r="C10" s="101" t="n"/>
      <c r="D10" s="6" t="inlineStr">
        <is>
          <t>二级指标</t>
        </is>
      </c>
      <c r="E10" s="6" t="inlineStr">
        <is>
          <t>三级指标</t>
        </is>
      </c>
      <c r="F10" s="100" t="n"/>
      <c r="G10" s="100" t="n"/>
      <c r="H10" s="101" t="n"/>
      <c r="I10" s="6" t="inlineStr">
        <is>
          <t>指标值</t>
        </is>
      </c>
    </row>
    <row r="11" ht="44" customFormat="1" customHeight="1" s="3">
      <c r="A11" s="102" t="n"/>
      <c r="B11" s="20" t="inlineStr">
        <is>
          <t>产出指标</t>
        </is>
      </c>
      <c r="C11" s="109" t="n"/>
      <c r="D11" s="6" t="inlineStr">
        <is>
          <t>数量指标</t>
        </is>
      </c>
      <c r="E11" s="6" t="inlineStr">
        <is>
          <t>一村万树创建的达标村数</t>
        </is>
      </c>
      <c r="F11" s="100" t="n"/>
      <c r="G11" s="100" t="n"/>
      <c r="H11" s="101" t="n"/>
      <c r="I11" s="28" t="inlineStr">
        <is>
          <t>15处</t>
        </is>
      </c>
    </row>
    <row r="12" ht="44" customFormat="1" customHeight="1" s="3">
      <c r="A12" s="102" t="n"/>
      <c r="B12" s="110" t="n"/>
      <c r="C12" s="111" t="n"/>
      <c r="D12" s="6" t="inlineStr">
        <is>
          <t>质量指标</t>
        </is>
      </c>
      <c r="E12" s="6" t="inlineStr">
        <is>
          <t>项目验收合格率</t>
        </is>
      </c>
      <c r="F12" s="100" t="n"/>
      <c r="G12" s="100" t="n"/>
      <c r="H12" s="101" t="n"/>
      <c r="I12" s="15" t="n">
        <v>1</v>
      </c>
    </row>
    <row r="13" ht="44" customFormat="1" customHeight="1" s="3">
      <c r="A13" s="102" t="n"/>
      <c r="B13" s="110" t="n"/>
      <c r="C13" s="111" t="n"/>
      <c r="D13" s="6" t="inlineStr">
        <is>
          <t>时效指标</t>
        </is>
      </c>
      <c r="E13" s="6" t="inlineStr">
        <is>
          <t>项目按计划完成率</t>
        </is>
      </c>
      <c r="F13" s="100" t="n"/>
      <c r="G13" s="100" t="n"/>
      <c r="H13" s="101" t="n"/>
      <c r="I13" s="29" t="n">
        <v>1</v>
      </c>
    </row>
    <row r="14" ht="44" customFormat="1" customHeight="1" s="3">
      <c r="A14" s="102" t="n"/>
      <c r="B14" s="110" t="n"/>
      <c r="C14" s="111" t="n"/>
      <c r="D14" s="6" t="inlineStr">
        <is>
          <t>成本指标</t>
        </is>
      </c>
      <c r="E14" s="6" t="inlineStr">
        <is>
          <t>补助资金</t>
        </is>
      </c>
      <c r="F14" s="100" t="n"/>
      <c r="G14" s="100" t="n"/>
      <c r="H14" s="101" t="n"/>
      <c r="I14" s="6" t="inlineStr">
        <is>
          <t>738.万元</t>
        </is>
      </c>
    </row>
    <row r="15" ht="44" customFormat="1" customHeight="1" s="3">
      <c r="A15" s="102" t="n"/>
      <c r="B15" s="7" t="inlineStr">
        <is>
          <t>效益指标</t>
        </is>
      </c>
      <c r="C15" s="101" t="n"/>
      <c r="D15" s="7" t="inlineStr">
        <is>
          <t>社会效益
指标</t>
        </is>
      </c>
      <c r="E15" s="7" t="inlineStr">
        <is>
          <t>生态环境改善情况</t>
        </is>
      </c>
      <c r="F15" s="100" t="n"/>
      <c r="G15" s="100" t="n"/>
      <c r="H15" s="101" t="n"/>
      <c r="I15" s="29" t="inlineStr">
        <is>
          <t>明显改善</t>
        </is>
      </c>
    </row>
    <row r="16" ht="48" customFormat="1" customHeight="1" s="3">
      <c r="A16" s="103" t="n"/>
      <c r="B16" s="6" t="inlineStr">
        <is>
          <t>满意度指标</t>
        </is>
      </c>
      <c r="C16" s="101" t="n"/>
      <c r="D16" s="6" t="inlineStr">
        <is>
          <t>服务对象
满意度指标</t>
        </is>
      </c>
      <c r="E16" s="6" t="inlineStr">
        <is>
          <t>受益群众满意度</t>
        </is>
      </c>
      <c r="F16" s="100" t="n"/>
      <c r="G16" s="100" t="n"/>
      <c r="H16" s="101" t="n"/>
      <c r="I16" s="29" t="inlineStr">
        <is>
          <t>≥95%</t>
        </is>
      </c>
    </row>
  </sheetData>
  <mergeCells count="32">
    <mergeCell ref="F4:G4"/>
    <mergeCell ref="B16:C16"/>
    <mergeCell ref="E16:H16"/>
    <mergeCell ref="A3:C3"/>
    <mergeCell ref="A1:B1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I16"/>
  <sheetViews>
    <sheetView topLeftCell="A4" workbookViewId="0">
      <selection activeCell="E11" sqref="E11:H11"/>
    </sheetView>
  </sheetViews>
  <sheetFormatPr baseColWidth="8" defaultColWidth="9.725" defaultRowHeight="14.25"/>
  <cols>
    <col width="8.375" customWidth="1" style="3" min="1" max="1"/>
    <col width="5.09166666666667" customWidth="1" style="3" min="2" max="3"/>
    <col width="13.9833333333333" customWidth="1" style="3" min="4" max="4"/>
    <col width="12.5" customWidth="1" style="3" min="5" max="5"/>
    <col width="8.699999999999999" customWidth="1" style="3" min="6" max="6"/>
    <col width="6.375" customWidth="1" style="3" min="7" max="7"/>
    <col width="9.258333333333329" customWidth="1" style="3" min="8" max="8"/>
    <col width="9.875" customWidth="1" style="17" min="9" max="9"/>
    <col width="10" customWidth="1" style="3" min="10" max="29"/>
    <col width="9.725" customWidth="1" style="3" min="30" max="16384"/>
  </cols>
  <sheetData>
    <row r="1" ht="27" customFormat="1" customHeight="1" s="3">
      <c r="A1" s="4" t="inlineStr">
        <is>
          <t>附件2-10</t>
        </is>
      </c>
      <c r="C1" s="18" t="n"/>
      <c r="D1" s="18" t="n"/>
      <c r="I1" s="17" t="n"/>
    </row>
    <row r="2" ht="44" customFormat="1" customHeight="1" s="3">
      <c r="A2" s="19" t="inlineStr">
        <is>
          <t>2021年第二批县级衔接推进乡村振兴补助资金绩效目标表</t>
        </is>
      </c>
    </row>
    <row r="3" ht="35" customFormat="1" customHeight="1" s="3">
      <c r="A3" s="6" t="inlineStr">
        <is>
          <t>项目名称</t>
        </is>
      </c>
      <c r="B3" s="100" t="n"/>
      <c r="C3" s="101" t="n"/>
      <c r="D3" s="6" t="inlineStr">
        <is>
          <t>农村生活污水治理项目</t>
        </is>
      </c>
      <c r="E3" s="101" t="n"/>
      <c r="F3" s="6" t="inlineStr">
        <is>
          <t>项目负责人及电话</t>
        </is>
      </c>
      <c r="G3" s="101" t="n"/>
      <c r="H3" s="6" t="inlineStr">
        <is>
          <t>谈应琪 4423117</t>
        </is>
      </c>
      <c r="I3" s="101" t="n"/>
    </row>
    <row r="4" ht="35" customFormat="1" customHeight="1" s="3">
      <c r="A4" s="6" t="inlineStr">
        <is>
          <t>主管部门</t>
        </is>
      </c>
      <c r="B4" s="100" t="n"/>
      <c r="C4" s="101" t="n"/>
      <c r="D4" s="6" t="inlineStr">
        <is>
          <t>庆阳市生态环境局环县分局</t>
        </is>
      </c>
      <c r="E4" s="101" t="n"/>
      <c r="F4" s="6" t="inlineStr">
        <is>
          <t>实施单位</t>
        </is>
      </c>
      <c r="G4" s="101" t="n"/>
      <c r="H4" s="6" t="inlineStr">
        <is>
          <t>演武乡
合道镇</t>
        </is>
      </c>
      <c r="I4" s="101" t="n"/>
    </row>
    <row r="5" ht="35" customFormat="1" customHeight="1" s="3">
      <c r="A5" s="6" t="inlineStr">
        <is>
          <t>资金情况
（万元）</t>
        </is>
      </c>
      <c r="B5" s="108" t="n"/>
      <c r="C5" s="109" t="n"/>
      <c r="D5" s="9" t="inlineStr">
        <is>
          <t>年度资金总额：</t>
        </is>
      </c>
      <c r="E5" s="101" t="n"/>
      <c r="F5" s="6" t="n">
        <v>90.193</v>
      </c>
      <c r="G5" s="100" t="n"/>
      <c r="H5" s="100" t="n"/>
      <c r="I5" s="101" t="n"/>
    </row>
    <row r="6" ht="35" customFormat="1" customHeight="1" s="3">
      <c r="A6" s="110" t="n"/>
      <c r="C6" s="111" t="n"/>
      <c r="D6" s="6" t="inlineStr">
        <is>
          <t xml:space="preserve">       其中：财政拨款</t>
        </is>
      </c>
      <c r="E6" s="101" t="n"/>
      <c r="F6" s="6" t="n">
        <v>90.193</v>
      </c>
      <c r="G6" s="100" t="n"/>
      <c r="H6" s="100" t="n"/>
      <c r="I6" s="101" t="n"/>
    </row>
    <row r="7" ht="35" customFormat="1" customHeight="1" s="3">
      <c r="A7" s="112" t="n"/>
      <c r="B7" s="113" t="n"/>
      <c r="C7" s="114" t="n"/>
      <c r="D7" s="6" t="inlineStr">
        <is>
          <t xml:space="preserve">             其他资金</t>
        </is>
      </c>
      <c r="E7" s="101" t="n"/>
      <c r="F7" s="6" t="n"/>
      <c r="G7" s="100" t="n"/>
      <c r="H7" s="100" t="n"/>
      <c r="I7" s="101" t="n"/>
    </row>
    <row r="8" ht="30" customFormat="1" customHeight="1" s="3">
      <c r="A8" s="6" t="inlineStr">
        <is>
          <t>总
体
目
标</t>
        </is>
      </c>
      <c r="B8" s="6" t="inlineStr">
        <is>
          <t>年度目标</t>
        </is>
      </c>
      <c r="C8" s="100" t="n"/>
      <c r="D8" s="100" t="n"/>
      <c r="E8" s="100" t="n"/>
      <c r="F8" s="100" t="n"/>
      <c r="G8" s="100" t="n"/>
      <c r="H8" s="100" t="n"/>
      <c r="I8" s="101" t="n"/>
    </row>
    <row r="9" ht="66" customFormat="1" customHeight="1" s="3">
      <c r="A9" s="103" t="n"/>
      <c r="B9" s="9" t="inlineStr">
        <is>
          <t>合道镇何家坪村：新建钢筋混凝土检查井7座、平篦雨水口5座、多肋增强缠绕波纹管184米、增加绿化苗木红花槐20珠、恢复混凝土硬化面积1303平方米、车行道75.5平方米、镇墩1座。演武曳郭咀村：新建钢筋混凝土监测井4座、50立方米玻璃钢化粪池1座、3立方米污水池1座；潜污泵1台；阀门井2座；排水管网DN300长42米，DN200长160米，DN600长6米，给水管网DN长365米。</t>
        </is>
      </c>
      <c r="C9" s="100" t="n"/>
      <c r="D9" s="100" t="n"/>
      <c r="E9" s="100" t="n"/>
      <c r="F9" s="100" t="n"/>
      <c r="G9" s="100" t="n"/>
      <c r="H9" s="100" t="n"/>
      <c r="I9" s="101" t="n"/>
    </row>
    <row r="10" ht="50" customFormat="1" customHeight="1" s="3">
      <c r="A10" s="6" t="inlineStr">
        <is>
          <t>绩
效
指
标</t>
        </is>
      </c>
      <c r="B10" s="6" t="inlineStr">
        <is>
          <t>一级指标</t>
        </is>
      </c>
      <c r="C10" s="101" t="n"/>
      <c r="D10" s="6" t="inlineStr">
        <is>
          <t>二级指标</t>
        </is>
      </c>
      <c r="E10" s="6" t="inlineStr">
        <is>
          <t>三级指标</t>
        </is>
      </c>
      <c r="F10" s="100" t="n"/>
      <c r="G10" s="100" t="n"/>
      <c r="H10" s="101" t="n"/>
      <c r="I10" s="6" t="inlineStr">
        <is>
          <t>指标值</t>
        </is>
      </c>
    </row>
    <row r="11" ht="44" customFormat="1" customHeight="1" s="3">
      <c r="A11" s="102" t="n"/>
      <c r="B11" s="20" t="inlineStr">
        <is>
          <t>产出指标</t>
        </is>
      </c>
      <c r="C11" s="109" t="n"/>
      <c r="D11" s="6" t="inlineStr">
        <is>
          <t>数量指标</t>
        </is>
      </c>
      <c r="E11" s="6" t="inlineStr">
        <is>
          <t>农村生活污水治理村数</t>
        </is>
      </c>
      <c r="F11" s="100" t="n"/>
      <c r="G11" s="100" t="n"/>
      <c r="H11" s="101" t="n"/>
      <c r="I11" s="28" t="inlineStr">
        <is>
          <t>2个</t>
        </is>
      </c>
    </row>
    <row r="12" ht="44" customFormat="1" customHeight="1" s="3">
      <c r="A12" s="102" t="n"/>
      <c r="B12" s="110" t="n"/>
      <c r="C12" s="111" t="n"/>
      <c r="D12" s="6" t="inlineStr">
        <is>
          <t>质量指标</t>
        </is>
      </c>
      <c r="E12" s="6" t="inlineStr">
        <is>
          <t>项目验收合格率</t>
        </is>
      </c>
      <c r="F12" s="100" t="n"/>
      <c r="G12" s="100" t="n"/>
      <c r="H12" s="101" t="n"/>
      <c r="I12" s="15" t="n">
        <v>1</v>
      </c>
    </row>
    <row r="13" ht="44" customFormat="1" customHeight="1" s="3">
      <c r="A13" s="102" t="n"/>
      <c r="B13" s="110" t="n"/>
      <c r="C13" s="111" t="n"/>
      <c r="D13" s="6" t="inlineStr">
        <is>
          <t>时效指标</t>
        </is>
      </c>
      <c r="E13" s="6" t="inlineStr">
        <is>
          <t>项目按计划完成率</t>
        </is>
      </c>
      <c r="F13" s="100" t="n"/>
      <c r="G13" s="100" t="n"/>
      <c r="H13" s="101" t="n"/>
      <c r="I13" s="29" t="n">
        <v>1</v>
      </c>
    </row>
    <row r="14" ht="44" customFormat="1" customHeight="1" s="3">
      <c r="A14" s="102" t="n"/>
      <c r="B14" s="110" t="n"/>
      <c r="C14" s="111" t="n"/>
      <c r="D14" s="6" t="inlineStr">
        <is>
          <t>成本指标</t>
        </is>
      </c>
      <c r="E14" s="6" t="inlineStr">
        <is>
          <t>补助资金</t>
        </is>
      </c>
      <c r="F14" s="100" t="n"/>
      <c r="G14" s="100" t="n"/>
      <c r="H14" s="101" t="n"/>
      <c r="I14" s="6" t="inlineStr">
        <is>
          <t>90.193万元</t>
        </is>
      </c>
    </row>
    <row r="15" ht="44" customFormat="1" customHeight="1" s="3">
      <c r="A15" s="102" t="n"/>
      <c r="B15" s="7" t="inlineStr">
        <is>
          <t>效益指标</t>
        </is>
      </c>
      <c r="C15" s="101" t="n"/>
      <c r="D15" s="7" t="inlineStr">
        <is>
          <t>社会效益
指标</t>
        </is>
      </c>
      <c r="E15" s="7" t="inlineStr">
        <is>
          <t>农村生活污水治理情况</t>
        </is>
      </c>
      <c r="F15" s="100" t="n"/>
      <c r="G15" s="100" t="n"/>
      <c r="H15" s="101" t="n"/>
      <c r="I15" s="29" t="inlineStr">
        <is>
          <t>明显改善</t>
        </is>
      </c>
    </row>
    <row r="16" ht="48" customFormat="1" customHeight="1" s="3">
      <c r="A16" s="103" t="n"/>
      <c r="B16" s="6" t="inlineStr">
        <is>
          <t>满意度指标</t>
        </is>
      </c>
      <c r="C16" s="101" t="n"/>
      <c r="D16" s="6" t="inlineStr">
        <is>
          <t>服务对象
满意度指标</t>
        </is>
      </c>
      <c r="E16" s="6" t="inlineStr">
        <is>
          <t>受益群众满意度</t>
        </is>
      </c>
      <c r="F16" s="100" t="n"/>
      <c r="G16" s="100" t="n"/>
      <c r="H16" s="101" t="n"/>
      <c r="I16" s="29" t="inlineStr">
        <is>
          <t>≥95%</t>
        </is>
      </c>
    </row>
  </sheetData>
  <mergeCells count="32">
    <mergeCell ref="F4:G4"/>
    <mergeCell ref="B16:C16"/>
    <mergeCell ref="E16:H16"/>
    <mergeCell ref="A3:C3"/>
    <mergeCell ref="A1:B1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AC21"/>
  <sheetViews>
    <sheetView workbookViewId="0">
      <selection activeCell="L5" sqref="L5"/>
    </sheetView>
  </sheetViews>
  <sheetFormatPr baseColWidth="8" defaultColWidth="9" defaultRowHeight="14.25"/>
  <cols>
    <col width="6" customWidth="1" style="1" min="1" max="1"/>
    <col width="8.4" customWidth="1" style="1" min="2" max="2"/>
    <col width="2.4" customWidth="1" style="1" min="3" max="3"/>
    <col width="11" customWidth="1" style="1" min="4" max="4"/>
    <col width="14.125" customWidth="1" style="1" min="5" max="5"/>
    <col width="9" customWidth="1" style="1" min="6" max="6"/>
    <col width="7.5" customWidth="1" style="1" min="7" max="7"/>
    <col width="7.8" customWidth="1" style="1" min="8" max="8"/>
    <col width="12.3" customWidth="1" style="1" min="9" max="9"/>
    <col width="9" customWidth="1" style="1" min="10" max="16384"/>
  </cols>
  <sheetData>
    <row r="1" ht="26" customHeight="1">
      <c r="A1" s="4" t="inlineStr">
        <is>
          <t>附件2-11</t>
        </is>
      </c>
    </row>
    <row r="2" ht="49" customFormat="1" customHeight="1" s="1">
      <c r="A2" s="5" t="inlineStr">
        <is>
          <t xml:space="preserve">
2021年第二批县级衔接推进乡村振兴补助资金绩效目标表</t>
        </is>
      </c>
    </row>
    <row r="3" ht="43.5" customFormat="1" customHeight="1" s="1">
      <c r="A3" s="6" t="inlineStr">
        <is>
          <t>项目名称</t>
        </is>
      </c>
      <c r="B3" s="100" t="n"/>
      <c r="C3" s="101" t="n"/>
      <c r="D3" s="7" t="inlineStr">
        <is>
          <t>项目管理费</t>
        </is>
      </c>
      <c r="E3" s="101" t="n"/>
      <c r="F3" s="6" t="inlineStr">
        <is>
          <t>项目负责人及电话</t>
        </is>
      </c>
      <c r="G3" s="101" t="n"/>
      <c r="H3" s="6" t="inlineStr">
        <is>
          <t>杨占溪4421137
尚红锁4421597</t>
        </is>
      </c>
      <c r="I3" s="101" t="n"/>
    </row>
    <row r="4" ht="43.5" customFormat="1" customHeight="1" s="1">
      <c r="A4" s="6" t="inlineStr">
        <is>
          <t>主管部门</t>
        </is>
      </c>
      <c r="B4" s="100" t="n"/>
      <c r="C4" s="101" t="n"/>
      <c r="D4" s="6" t="inlineStr">
        <is>
          <t>环县交通局
环县水务局</t>
        </is>
      </c>
      <c r="E4" s="101" t="n"/>
      <c r="F4" s="6" t="inlineStr">
        <is>
          <t>实施单位</t>
        </is>
      </c>
      <c r="G4" s="101" t="n"/>
      <c r="H4" s="6" t="inlineStr">
        <is>
          <t>各乡镇</t>
        </is>
      </c>
      <c r="I4" s="101" t="n"/>
    </row>
    <row r="5" ht="33.75" customFormat="1" customHeight="1" s="1">
      <c r="A5" s="6" t="inlineStr">
        <is>
          <t>资金情况
（万元）</t>
        </is>
      </c>
      <c r="B5" s="108" t="n"/>
      <c r="C5" s="109" t="n"/>
      <c r="D5" s="9" t="inlineStr">
        <is>
          <t xml:space="preserve">    年度资金总额：</t>
        </is>
      </c>
      <c r="E5" s="101" t="n"/>
      <c r="F5" s="6" t="n">
        <v>75</v>
      </c>
      <c r="G5" s="100" t="n"/>
      <c r="H5" s="100" t="n"/>
      <c r="I5" s="101" t="n"/>
    </row>
    <row r="6" ht="33.75" customFormat="1" customHeight="1" s="1">
      <c r="A6" s="110" t="n"/>
      <c r="C6" s="111" t="n"/>
      <c r="D6" s="6" t="inlineStr">
        <is>
          <t xml:space="preserve">  其中：财政拨款</t>
        </is>
      </c>
      <c r="E6" s="101" t="n"/>
      <c r="F6" s="6" t="n">
        <v>75</v>
      </c>
      <c r="G6" s="100" t="n"/>
      <c r="H6" s="100" t="n"/>
      <c r="I6" s="101" t="n"/>
    </row>
    <row r="7" ht="33.75" customFormat="1" customHeight="1" s="1">
      <c r="A7" s="112" t="n"/>
      <c r="B7" s="113" t="n"/>
      <c r="C7" s="114" t="n"/>
      <c r="D7" s="6" t="inlineStr">
        <is>
          <t>其他资金</t>
        </is>
      </c>
      <c r="E7" s="101" t="n"/>
      <c r="F7" s="6" t="n"/>
      <c r="G7" s="100" t="n"/>
      <c r="H7" s="100" t="n"/>
      <c r="I7" s="101" t="n"/>
    </row>
    <row r="8" ht="46" customFormat="1" customHeight="1" s="1">
      <c r="A8" s="6" t="inlineStr">
        <is>
          <t>总
体
目
标</t>
        </is>
      </c>
      <c r="B8" s="6" t="inlineStr">
        <is>
          <t>年度目标</t>
        </is>
      </c>
      <c r="C8" s="100" t="n"/>
      <c r="D8" s="100" t="n"/>
      <c r="E8" s="100" t="n"/>
      <c r="F8" s="100" t="n"/>
      <c r="G8" s="100" t="n"/>
      <c r="H8" s="100" t="n"/>
      <c r="I8" s="101" t="n"/>
    </row>
    <row r="9" ht="89" customFormat="1" customHeight="1" s="1">
      <c r="A9" s="103" t="n"/>
      <c r="B9" s="9" t="inlineStr">
        <is>
          <t>项目管理费（项目设计费、招标代理费、监理费），交运局45万元，水务局30万元</t>
        </is>
      </c>
      <c r="C9" s="100" t="n"/>
      <c r="D9" s="100" t="n"/>
      <c r="E9" s="100" t="n"/>
      <c r="F9" s="100" t="n"/>
      <c r="G9" s="100" t="n"/>
      <c r="H9" s="100" t="n"/>
      <c r="I9" s="101" t="n"/>
    </row>
    <row r="10" ht="65" customFormat="1" customHeight="1" s="1">
      <c r="A10" s="6" t="inlineStr">
        <is>
          <t>绩
效
指
标</t>
        </is>
      </c>
      <c r="B10" s="6" t="inlineStr">
        <is>
          <t>一级指标</t>
        </is>
      </c>
      <c r="C10" s="101" t="n"/>
      <c r="D10" s="6" t="inlineStr">
        <is>
          <t>二级指标</t>
        </is>
      </c>
      <c r="E10" s="6" t="inlineStr">
        <is>
          <t>三级指标</t>
        </is>
      </c>
      <c r="F10" s="100" t="n"/>
      <c r="G10" s="100" t="n"/>
      <c r="H10" s="101" t="n"/>
      <c r="I10" s="6" t="inlineStr">
        <is>
          <t>指标值</t>
        </is>
      </c>
    </row>
    <row r="11" ht="64" customFormat="1" customHeight="1" s="1">
      <c r="A11" s="102" t="n"/>
      <c r="B11" s="21" t="n"/>
      <c r="C11" s="111" t="n"/>
      <c r="D11" s="6" t="inlineStr">
        <is>
          <t>时效指标</t>
        </is>
      </c>
      <c r="E11" s="6" t="inlineStr">
        <is>
          <t>计划完成率</t>
        </is>
      </c>
      <c r="F11" s="100" t="n"/>
      <c r="G11" s="100" t="n"/>
      <c r="H11" s="101" t="n"/>
      <c r="I11" s="15" t="n">
        <v>1</v>
      </c>
    </row>
    <row r="12" ht="64" customFormat="1" customHeight="1" s="1">
      <c r="A12" s="102" t="n"/>
      <c r="B12" s="110" t="n"/>
      <c r="C12" s="111" t="n"/>
      <c r="D12" s="6" t="inlineStr">
        <is>
          <t>成本指标</t>
        </is>
      </c>
      <c r="E12" s="28" t="inlineStr">
        <is>
          <t>补助资金</t>
        </is>
      </c>
      <c r="F12" s="100" t="n"/>
      <c r="G12" s="100" t="n"/>
      <c r="H12" s="101" t="n"/>
      <c r="I12" s="118" t="inlineStr">
        <is>
          <t>75万元</t>
        </is>
      </c>
    </row>
    <row r="13" ht="64" customFormat="1" customHeight="1" s="1">
      <c r="A13" s="103" t="n"/>
      <c r="B13" s="6" t="inlineStr">
        <is>
          <t>满意度指标</t>
        </is>
      </c>
      <c r="C13" s="101" t="n"/>
      <c r="D13" s="6" t="inlineStr">
        <is>
          <t>服务对象
满意度指标</t>
        </is>
      </c>
      <c r="E13" s="6" t="inlineStr">
        <is>
          <t>群众满意度</t>
        </is>
      </c>
      <c r="F13" s="100" t="n"/>
      <c r="G13" s="100" t="n"/>
      <c r="H13" s="101" t="n"/>
      <c r="I13" s="118" t="inlineStr">
        <is>
          <t>≥95%</t>
        </is>
      </c>
    </row>
    <row r="14" customFormat="1" s="3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</row>
    <row r="15" customFormat="1" s="3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  <c r="Z15" s="1" t="n"/>
      <c r="AA15" s="1" t="n"/>
      <c r="AB15" s="1" t="n"/>
      <c r="AC15" s="1" t="n"/>
    </row>
    <row r="16" customFormat="1" s="3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</row>
    <row r="17" customFormat="1" s="3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</row>
    <row r="18" customFormat="1" s="3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</row>
    <row r="19" customFormat="1" s="3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</row>
    <row r="20" customFormat="1" s="3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</row>
    <row r="21" customFormat="1" s="3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</row>
  </sheetData>
  <mergeCells count="28">
    <mergeCell ref="F4:G4"/>
    <mergeCell ref="A3:C3"/>
    <mergeCell ref="H4:I4"/>
    <mergeCell ref="A1:B1"/>
    <mergeCell ref="F3:G3"/>
    <mergeCell ref="D6:E6"/>
    <mergeCell ref="A2:I2"/>
    <mergeCell ref="E12:H12"/>
    <mergeCell ref="A4:C4"/>
    <mergeCell ref="B8:I8"/>
    <mergeCell ref="F6:I6"/>
    <mergeCell ref="A5:C7"/>
    <mergeCell ref="B13:C13"/>
    <mergeCell ref="A8:A9"/>
    <mergeCell ref="D7:E7"/>
    <mergeCell ref="F7:I7"/>
    <mergeCell ref="B10:C10"/>
    <mergeCell ref="D4:E4"/>
    <mergeCell ref="F5:I5"/>
    <mergeCell ref="D3:E3"/>
    <mergeCell ref="E10:H10"/>
    <mergeCell ref="A10:A13"/>
    <mergeCell ref="H3:I3"/>
    <mergeCell ref="B9:I9"/>
    <mergeCell ref="E13:H13"/>
    <mergeCell ref="B11:C12"/>
    <mergeCell ref="D5:E5"/>
    <mergeCell ref="E11:H11"/>
  </mergeCells>
  <pageMargins left="0.75" right="0.75" top="1" bottom="1" header="0.5" footer="0.5"/>
  <pageSetup orientation="portrait" paperSize="9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9" defaultRowHeight="14.25"/>
  <sheetData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6"/>
  <sheetViews>
    <sheetView workbookViewId="0">
      <selection activeCell="E11" sqref="E11:H11"/>
    </sheetView>
  </sheetViews>
  <sheetFormatPr baseColWidth="8" defaultColWidth="9.725" defaultRowHeight="14.25"/>
  <cols>
    <col width="8.375" customWidth="1" style="3" min="1" max="1"/>
    <col width="5.09166666666667" customWidth="1" style="3" min="2" max="3"/>
    <col width="13.9833333333333" customWidth="1" style="3" min="4" max="4"/>
    <col width="15" customWidth="1" style="3" min="5" max="5"/>
    <col width="8.699999999999999" customWidth="1" style="3" min="6" max="6"/>
    <col width="6.375" customWidth="1" style="3" min="7" max="7"/>
    <col width="9.258333333333329" customWidth="1" style="3" min="8" max="8"/>
    <col width="9.875" customWidth="1" style="17" min="9" max="9"/>
    <col width="10" customWidth="1" style="3" min="10" max="29"/>
    <col width="9.725" customWidth="1" style="3" min="30" max="16384"/>
  </cols>
  <sheetData>
    <row r="1" ht="20" customFormat="1" customHeight="1" s="3">
      <c r="A1" s="4" t="inlineStr">
        <is>
          <t>附件2-1</t>
        </is>
      </c>
      <c r="C1" s="18" t="n"/>
      <c r="D1" s="18" t="n"/>
      <c r="I1" s="17" t="n"/>
    </row>
    <row r="2" ht="44" customFormat="1" customHeight="1" s="3">
      <c r="A2" s="19" t="inlineStr">
        <is>
          <t>2021年第二批县级衔接推进乡村振兴补助资金绩效目标表</t>
        </is>
      </c>
    </row>
    <row r="3" ht="35" customFormat="1" customHeight="1" s="3">
      <c r="A3" s="6" t="inlineStr">
        <is>
          <t>项目名称</t>
        </is>
      </c>
      <c r="B3" s="100" t="n"/>
      <c r="C3" s="101" t="n"/>
      <c r="D3" s="6" t="inlineStr">
        <is>
          <t>农村户厕改造项目</t>
        </is>
      </c>
      <c r="E3" s="101" t="n"/>
      <c r="F3" s="6" t="inlineStr">
        <is>
          <t>项目负责人及电话</t>
        </is>
      </c>
      <c r="G3" s="101" t="n"/>
      <c r="H3" s="6" t="inlineStr">
        <is>
          <t>邓志凯 4421060</t>
        </is>
      </c>
      <c r="I3" s="101" t="n"/>
    </row>
    <row r="4" ht="35" customFormat="1" customHeight="1" s="3">
      <c r="A4" s="6" t="inlineStr">
        <is>
          <t>主管部门</t>
        </is>
      </c>
      <c r="B4" s="100" t="n"/>
      <c r="C4" s="101" t="n"/>
      <c r="D4" s="6" t="inlineStr">
        <is>
          <t>环县农业农村局</t>
        </is>
      </c>
      <c r="E4" s="101" t="n"/>
      <c r="F4" s="6" t="inlineStr">
        <is>
          <t>实施单位</t>
        </is>
      </c>
      <c r="G4" s="101" t="n"/>
      <c r="H4" s="6" t="inlineStr">
        <is>
          <t>环县农业农村局</t>
        </is>
      </c>
      <c r="I4" s="101" t="n"/>
    </row>
    <row r="5" ht="35" customFormat="1" customHeight="1" s="3">
      <c r="A5" s="6" t="inlineStr">
        <is>
          <t>资金情况
（万元）</t>
        </is>
      </c>
      <c r="B5" s="108" t="n"/>
      <c r="C5" s="109" t="n"/>
      <c r="D5" s="9" t="inlineStr">
        <is>
          <t>年度资金总额：</t>
        </is>
      </c>
      <c r="E5" s="101" t="n"/>
      <c r="F5" s="6" t="n">
        <v>1126.317</v>
      </c>
      <c r="G5" s="100" t="n"/>
      <c r="H5" s="100" t="n"/>
      <c r="I5" s="101" t="n"/>
    </row>
    <row r="6" ht="35" customFormat="1" customHeight="1" s="3">
      <c r="A6" s="110" t="n"/>
      <c r="C6" s="111" t="n"/>
      <c r="D6" s="6" t="inlineStr">
        <is>
          <t xml:space="preserve">       其中：财政拨款</t>
        </is>
      </c>
      <c r="E6" s="101" t="n"/>
      <c r="F6" s="6" t="n">
        <v>1126.317</v>
      </c>
      <c r="G6" s="100" t="n"/>
      <c r="H6" s="100" t="n"/>
      <c r="I6" s="101" t="n"/>
    </row>
    <row r="7" ht="35" customFormat="1" customHeight="1" s="3">
      <c r="A7" s="112" t="n"/>
      <c r="B7" s="113" t="n"/>
      <c r="C7" s="114" t="n"/>
      <c r="D7" s="6" t="inlineStr">
        <is>
          <t xml:space="preserve">             其他资金</t>
        </is>
      </c>
      <c r="E7" s="101" t="n"/>
      <c r="F7" s="6" t="n"/>
      <c r="G7" s="100" t="n"/>
      <c r="H7" s="100" t="n"/>
      <c r="I7" s="101" t="n"/>
    </row>
    <row r="8" ht="35" customFormat="1" customHeight="1" s="3">
      <c r="A8" s="6" t="inlineStr">
        <is>
          <t>总
体
目
标</t>
        </is>
      </c>
      <c r="B8" s="6" t="inlineStr">
        <is>
          <t>年度目标</t>
        </is>
      </c>
      <c r="C8" s="100" t="n"/>
      <c r="D8" s="100" t="n"/>
      <c r="E8" s="100" t="n"/>
      <c r="F8" s="100" t="n"/>
      <c r="G8" s="100" t="n"/>
      <c r="H8" s="100" t="n"/>
      <c r="I8" s="101" t="n"/>
    </row>
    <row r="9" ht="60" customFormat="1" customHeight="1" s="3">
      <c r="A9" s="103" t="n"/>
      <c r="B9" s="9" t="inlineStr">
        <is>
          <t>改造农村户用卫生厕所8103座。</t>
        </is>
      </c>
      <c r="C9" s="100" t="n"/>
      <c r="D9" s="100" t="n"/>
      <c r="E9" s="100" t="n"/>
      <c r="F9" s="100" t="n"/>
      <c r="G9" s="100" t="n"/>
      <c r="H9" s="100" t="n"/>
      <c r="I9" s="101" t="n"/>
    </row>
    <row r="10" ht="50" customFormat="1" customHeight="1" s="3">
      <c r="A10" s="6" t="inlineStr">
        <is>
          <t>绩
效
指
标</t>
        </is>
      </c>
      <c r="B10" s="6" t="inlineStr">
        <is>
          <t>一级指标</t>
        </is>
      </c>
      <c r="C10" s="101" t="n"/>
      <c r="D10" s="6" t="inlineStr">
        <is>
          <t>二级指标</t>
        </is>
      </c>
      <c r="E10" s="6" t="inlineStr">
        <is>
          <t>三级指标</t>
        </is>
      </c>
      <c r="F10" s="100" t="n"/>
      <c r="G10" s="100" t="n"/>
      <c r="H10" s="101" t="n"/>
      <c r="I10" s="6" t="inlineStr">
        <is>
          <t>指标值</t>
        </is>
      </c>
    </row>
    <row r="11" ht="44" customFormat="1" customHeight="1" s="3">
      <c r="A11" s="102" t="n"/>
      <c r="B11" s="20" t="inlineStr">
        <is>
          <t>产出指标</t>
        </is>
      </c>
      <c r="C11" s="109" t="n"/>
      <c r="D11" s="6" t="inlineStr">
        <is>
          <t>数量指标</t>
        </is>
      </c>
      <c r="E11" s="6" t="inlineStr">
        <is>
          <t>补助数量</t>
        </is>
      </c>
      <c r="F11" s="100" t="n"/>
      <c r="G11" s="100" t="n"/>
      <c r="H11" s="101" t="n"/>
      <c r="I11" s="6" t="inlineStr">
        <is>
          <t>8103个</t>
        </is>
      </c>
    </row>
    <row r="12" ht="44" customFormat="1" customHeight="1" s="3">
      <c r="A12" s="102" t="n"/>
      <c r="B12" s="110" t="n"/>
      <c r="C12" s="111" t="n"/>
      <c r="D12" s="6" t="inlineStr">
        <is>
          <t>质量指标</t>
        </is>
      </c>
      <c r="E12" s="6" t="inlineStr">
        <is>
          <t>项目验收合格率</t>
        </is>
      </c>
      <c r="F12" s="100" t="n"/>
      <c r="G12" s="100" t="n"/>
      <c r="H12" s="101" t="n"/>
      <c r="I12" s="15" t="n">
        <v>1</v>
      </c>
    </row>
    <row r="13" ht="44" customFormat="1" customHeight="1" s="3">
      <c r="A13" s="102" t="n"/>
      <c r="B13" s="110" t="n"/>
      <c r="C13" s="111" t="n"/>
      <c r="D13" s="6" t="inlineStr">
        <is>
          <t>时效指标</t>
        </is>
      </c>
      <c r="E13" s="6" t="inlineStr">
        <is>
          <t>项目按计划完成率</t>
        </is>
      </c>
      <c r="F13" s="100" t="n"/>
      <c r="G13" s="100" t="n"/>
      <c r="H13" s="101" t="n"/>
      <c r="I13" s="29" t="n">
        <v>1</v>
      </c>
    </row>
    <row r="14" ht="44" customFormat="1" customHeight="1" s="3">
      <c r="A14" s="102" t="n"/>
      <c r="B14" s="110" t="n"/>
      <c r="C14" s="111" t="n"/>
      <c r="D14" s="6" t="inlineStr">
        <is>
          <t>成本指标</t>
        </is>
      </c>
      <c r="E14" s="6" t="inlineStr">
        <is>
          <t>补助资金</t>
        </is>
      </c>
      <c r="F14" s="100" t="n"/>
      <c r="G14" s="100" t="n"/>
      <c r="H14" s="101" t="n"/>
      <c r="I14" s="6" t="inlineStr">
        <is>
          <t>1126.317万元</t>
        </is>
      </c>
    </row>
    <row r="15" ht="44" customFormat="1" customHeight="1" s="3">
      <c r="A15" s="102" t="n"/>
      <c r="B15" s="7" t="inlineStr">
        <is>
          <t>效益指标</t>
        </is>
      </c>
      <c r="C15" s="101" t="n"/>
      <c r="D15" s="7" t="inlineStr">
        <is>
          <t>社会效益
指标</t>
        </is>
      </c>
      <c r="E15" s="7" t="inlineStr">
        <is>
          <t>受益户数</t>
        </is>
      </c>
      <c r="F15" s="100" t="n"/>
      <c r="G15" s="100" t="n"/>
      <c r="H15" s="101" t="n"/>
      <c r="I15" s="7" t="inlineStr">
        <is>
          <t>8103户</t>
        </is>
      </c>
    </row>
    <row r="16" ht="48" customFormat="1" customHeight="1" s="3">
      <c r="A16" s="103" t="n"/>
      <c r="B16" s="6" t="inlineStr">
        <is>
          <t>满意度指标</t>
        </is>
      </c>
      <c r="C16" s="101" t="n"/>
      <c r="D16" s="6" t="inlineStr">
        <is>
          <t>服务对象
满意度指标</t>
        </is>
      </c>
      <c r="E16" s="6" t="inlineStr">
        <is>
          <t>受益群众满意度</t>
        </is>
      </c>
      <c r="F16" s="100" t="n"/>
      <c r="G16" s="100" t="n"/>
      <c r="H16" s="101" t="n"/>
      <c r="I16" s="29" t="inlineStr">
        <is>
          <t>≥95%</t>
        </is>
      </c>
    </row>
  </sheetData>
  <mergeCells count="32">
    <mergeCell ref="F4:G4"/>
    <mergeCell ref="B16:C16"/>
    <mergeCell ref="E16:H16"/>
    <mergeCell ref="A3:C3"/>
    <mergeCell ref="A1:B1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rintOptions horizontalCentered="1"/>
  <pageMargins left="0.751388888888889" right="0.590277777777778" top="0.802777777777778" bottom="0.802777777777778" header="0.5" footer="0.5"/>
  <pageSetup orientation="portrait" paperSize="9" horizontalDpi="600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3"/>
  <sheetViews>
    <sheetView topLeftCell="A4" workbookViewId="0">
      <selection activeCell="L11" sqref="L11"/>
    </sheetView>
  </sheetViews>
  <sheetFormatPr baseColWidth="8" defaultColWidth="9.725" defaultRowHeight="14.25"/>
  <cols>
    <col width="6.75833333333333" customWidth="1" style="3" min="1" max="1"/>
    <col width="5.09166666666667" customWidth="1" style="3" min="2" max="3"/>
    <col width="13.9833333333333" customWidth="1" style="3" min="4" max="4"/>
    <col width="10.125" customWidth="1" style="3" min="5" max="5"/>
    <col width="8.699999999999999" customWidth="1" style="3" min="6" max="6"/>
    <col width="8.891666666666669" customWidth="1" style="3" min="7" max="7"/>
    <col width="9.258333333333329" customWidth="1" style="3" min="8" max="8"/>
    <col width="11.1666666666667" customWidth="1" style="17" min="9" max="9"/>
    <col width="28.8916666666667" customWidth="1" style="3" min="10" max="10"/>
    <col width="10" customWidth="1" style="3" min="11" max="32"/>
    <col width="9.725" customWidth="1" style="3" min="33" max="16384"/>
  </cols>
  <sheetData>
    <row r="1" ht="24" customFormat="1" customHeight="1" s="51">
      <c r="A1" s="4" t="inlineStr">
        <is>
          <t>附件2-2</t>
        </is>
      </c>
      <c r="C1" s="52" t="n"/>
      <c r="D1" s="52" t="n"/>
      <c r="I1" s="54" t="n"/>
    </row>
    <row r="2" ht="44" customFormat="1" customHeight="1" s="3">
      <c r="A2" s="19" t="inlineStr">
        <is>
          <t>2021年第二批县级衔接推进乡村振兴补助资金绩效目标表</t>
        </is>
      </c>
    </row>
    <row r="3" ht="35" customFormat="1" customHeight="1" s="3">
      <c r="A3" s="6" t="inlineStr">
        <is>
          <t>项目名称</t>
        </is>
      </c>
      <c r="B3" s="100" t="n"/>
      <c r="C3" s="101" t="n"/>
      <c r="D3" s="6" t="inlineStr">
        <is>
          <t>环县2021年农业保险县级补贴合计</t>
        </is>
      </c>
      <c r="E3" s="101" t="n"/>
      <c r="F3" s="6" t="inlineStr">
        <is>
          <t>项目负责人及电话</t>
        </is>
      </c>
      <c r="G3" s="101" t="n"/>
      <c r="H3" s="6" t="inlineStr">
        <is>
          <t>邓志凯</t>
        </is>
      </c>
      <c r="I3" s="101" t="n"/>
    </row>
    <row r="4" ht="35" customFormat="1" customHeight="1" s="3">
      <c r="A4" s="6" t="inlineStr">
        <is>
          <t>主管部门</t>
        </is>
      </c>
      <c r="B4" s="100" t="n"/>
      <c r="C4" s="101" t="n"/>
      <c r="D4" s="6" t="inlineStr">
        <is>
          <t>环县农业农村局</t>
        </is>
      </c>
      <c r="E4" s="101" t="n"/>
      <c r="F4" s="6" t="inlineStr">
        <is>
          <t>实施单位</t>
        </is>
      </c>
      <c r="G4" s="101" t="n"/>
      <c r="H4" s="6" t="inlineStr">
        <is>
          <t>环县农业农村局</t>
        </is>
      </c>
      <c r="I4" s="101" t="n"/>
    </row>
    <row r="5" ht="26" customFormat="1" customHeight="1" s="3">
      <c r="A5" s="6" t="inlineStr">
        <is>
          <t>资金情况
（万元）</t>
        </is>
      </c>
      <c r="B5" s="108" t="n"/>
      <c r="C5" s="109" t="n"/>
      <c r="D5" s="9" t="inlineStr">
        <is>
          <t>年度资金总额：</t>
        </is>
      </c>
      <c r="E5" s="101" t="n"/>
      <c r="F5" s="6" t="n">
        <v>2234</v>
      </c>
      <c r="G5" s="100" t="n"/>
      <c r="H5" s="100" t="n"/>
      <c r="I5" s="101" t="n"/>
    </row>
    <row r="6" ht="26" customFormat="1" customHeight="1" s="3">
      <c r="A6" s="110" t="n"/>
      <c r="C6" s="111" t="n"/>
      <c r="D6" s="6" t="inlineStr">
        <is>
          <t xml:space="preserve">       其中：财政拨款</t>
        </is>
      </c>
      <c r="E6" s="101" t="n"/>
      <c r="F6" s="6" t="n">
        <v>2234</v>
      </c>
      <c r="G6" s="100" t="n"/>
      <c r="H6" s="100" t="n"/>
      <c r="I6" s="101" t="n"/>
    </row>
    <row r="7" ht="26" customFormat="1" customHeight="1" s="3">
      <c r="A7" s="112" t="n"/>
      <c r="B7" s="113" t="n"/>
      <c r="C7" s="114" t="n"/>
      <c r="D7" s="6" t="inlineStr">
        <is>
          <t xml:space="preserve">             其他资金</t>
        </is>
      </c>
      <c r="E7" s="101" t="n"/>
      <c r="F7" s="6" t="n"/>
      <c r="G7" s="100" t="n"/>
      <c r="H7" s="100" t="n"/>
      <c r="I7" s="101" t="n"/>
    </row>
    <row r="8" ht="26" customFormat="1" customHeight="1" s="3">
      <c r="A8" s="6" t="inlineStr">
        <is>
          <t>总
体
目
标</t>
        </is>
      </c>
      <c r="B8" s="6" t="inlineStr">
        <is>
          <t>年度目标</t>
        </is>
      </c>
      <c r="C8" s="100" t="n"/>
      <c r="D8" s="100" t="n"/>
      <c r="E8" s="100" t="n"/>
      <c r="F8" s="100" t="n"/>
      <c r="G8" s="100" t="n"/>
      <c r="H8" s="100" t="n"/>
      <c r="I8" s="101" t="n"/>
    </row>
    <row r="9" ht="134" customFormat="1" customHeight="1" s="3">
      <c r="A9" s="103" t="n"/>
      <c r="B9" s="9" t="inlineStr">
        <is>
          <t>中央品种马铃薯6000亩（县级补贴3.15元/亩）、大田玉米250000亩（县级补贴3.6元/亩）、能繁母猪1000头（县级补贴7.5元/头）、荷斯坦奶牛2300头（县级补贴50元/头）、冬小麦130000亩（县级补贴2.1元/亩）、育肥猪10000头（县级补贴5元/头），省级品种苹果1500亩（县级补贴已脱贫户90元/亩、其他投保人70元/亩）、黄芪1000亩（县级补贴已脱贫户70元/亩、其他投保人56元/亩）、肉牛20000头（县级补贴已脱贫户140元/头、其他投保人112元/头）、肉羊500000只（县级补贴已脱贫户14元/只、其他投保人11.2元/只）、鸡30000只（县级补贴已脱贫户1元/只、其他投保人0.8元/只），一县一（多）品基础母羊（湖羊）330000只（县级补贴已脱贫户50元/只、其他投保人40元/只）、撒能奶山羊16000只（县级补贴280元/只）、小杂粮100000亩（县级补贴10元/亩）。</t>
        </is>
      </c>
      <c r="C9" s="100" t="n"/>
      <c r="D9" s="100" t="n"/>
      <c r="E9" s="100" t="n"/>
      <c r="F9" s="100" t="n"/>
      <c r="G9" s="100" t="n"/>
      <c r="H9" s="100" t="n"/>
      <c r="I9" s="101" t="n"/>
    </row>
    <row r="10" ht="39" customFormat="1" customHeight="1" s="3">
      <c r="A10" s="6" t="inlineStr">
        <is>
          <t>绩
效
指
标</t>
        </is>
      </c>
      <c r="B10" s="6" t="inlineStr">
        <is>
          <t>一级指标</t>
        </is>
      </c>
      <c r="C10" s="101" t="n"/>
      <c r="D10" s="6" t="inlineStr">
        <is>
          <t>二级指标</t>
        </is>
      </c>
      <c r="E10" s="6" t="inlineStr">
        <is>
          <t>三级指标</t>
        </is>
      </c>
      <c r="F10" s="100" t="n"/>
      <c r="G10" s="100" t="n"/>
      <c r="H10" s="101" t="n"/>
      <c r="I10" s="6" t="inlineStr">
        <is>
          <t>指标值</t>
        </is>
      </c>
    </row>
    <row r="11" ht="39" customFormat="1" customHeight="1" s="3">
      <c r="A11" s="102" t="n"/>
      <c r="B11" s="20" t="inlineStr">
        <is>
          <t>产出指标</t>
        </is>
      </c>
      <c r="C11" s="109" t="n"/>
      <c r="D11" s="6" t="inlineStr">
        <is>
          <t>数量指标</t>
        </is>
      </c>
      <c r="E11" s="6" t="inlineStr">
        <is>
          <t>保险种类</t>
        </is>
      </c>
      <c r="F11" s="100" t="n"/>
      <c r="G11" s="100" t="n"/>
      <c r="H11" s="101" t="n"/>
      <c r="I11" s="6" t="inlineStr">
        <is>
          <t>15个</t>
        </is>
      </c>
    </row>
    <row r="12" ht="39" customFormat="1" customHeight="1" s="3">
      <c r="A12" s="102" t="n"/>
      <c r="B12" s="110" t="n"/>
      <c r="C12" s="111" t="n"/>
      <c r="D12" s="6" t="inlineStr">
        <is>
          <t>质量指标</t>
        </is>
      </c>
      <c r="E12" s="6" t="inlineStr">
        <is>
          <t>项目验收合格率</t>
        </is>
      </c>
      <c r="F12" s="100" t="n"/>
      <c r="G12" s="100" t="n"/>
      <c r="H12" s="101" t="n"/>
      <c r="I12" s="15" t="n">
        <v>1</v>
      </c>
    </row>
    <row r="13" ht="39" customFormat="1" customHeight="1" s="3">
      <c r="A13" s="102" t="n"/>
      <c r="B13" s="110" t="n"/>
      <c r="C13" s="111" t="n"/>
      <c r="D13" s="6" t="inlineStr">
        <is>
          <t>时效指标</t>
        </is>
      </c>
      <c r="E13" s="6" t="inlineStr">
        <is>
          <t>项目按计划完成率</t>
        </is>
      </c>
      <c r="F13" s="100" t="n"/>
      <c r="G13" s="100" t="n"/>
      <c r="H13" s="101" t="n"/>
      <c r="I13" s="29" t="n">
        <v>1</v>
      </c>
    </row>
    <row r="14" ht="39" customFormat="1" customHeight="1" s="3">
      <c r="A14" s="102" t="n"/>
      <c r="B14" s="110" t="n"/>
      <c r="C14" s="111" t="n"/>
      <c r="D14" s="6" t="inlineStr">
        <is>
          <t>成本指标</t>
        </is>
      </c>
      <c r="E14" s="6" t="inlineStr">
        <is>
          <t>补助资金</t>
        </is>
      </c>
      <c r="F14" s="100" t="n"/>
      <c r="G14" s="100" t="n"/>
      <c r="H14" s="101" t="n"/>
      <c r="I14" s="6" t="inlineStr">
        <is>
          <t>2234万元</t>
        </is>
      </c>
    </row>
    <row r="15" ht="39" customFormat="1" customHeight="1" s="3">
      <c r="A15" s="102" t="n"/>
      <c r="B15" s="7" t="inlineStr">
        <is>
          <t>效益指标</t>
        </is>
      </c>
      <c r="C15" s="101" t="n"/>
      <c r="D15" s="7" t="inlineStr">
        <is>
          <t>社会效益
指标</t>
        </is>
      </c>
      <c r="E15" s="7" t="inlineStr">
        <is>
          <t>受益户数</t>
        </is>
      </c>
      <c r="F15" s="100" t="n"/>
      <c r="G15" s="100" t="n"/>
      <c r="H15" s="101" t="n"/>
      <c r="I15" s="7" t="inlineStr">
        <is>
          <t>5.5万户</t>
        </is>
      </c>
    </row>
    <row r="16" ht="39" customFormat="1" customHeight="1" s="3">
      <c r="A16" s="103" t="n"/>
      <c r="B16" s="6" t="inlineStr">
        <is>
          <t>满意度指标</t>
        </is>
      </c>
      <c r="C16" s="101" t="n"/>
      <c r="D16" s="6" t="inlineStr">
        <is>
          <t>服务对象
满意度指标</t>
        </is>
      </c>
      <c r="E16" s="6" t="inlineStr">
        <is>
          <t>受益群众满意度</t>
        </is>
      </c>
      <c r="F16" s="100" t="n"/>
      <c r="G16" s="100" t="n"/>
      <c r="H16" s="101" t="n"/>
      <c r="I16" s="29" t="inlineStr">
        <is>
          <t>≥95%</t>
        </is>
      </c>
    </row>
    <row r="17" ht="39" customFormat="1" customHeight="1" s="3">
      <c r="A17" s="40" t="n"/>
      <c r="B17" s="40" t="n"/>
      <c r="C17" s="40" t="n"/>
      <c r="D17" s="40" t="n"/>
      <c r="E17" s="40" t="n"/>
      <c r="F17" s="40" t="n"/>
      <c r="G17" s="40" t="n"/>
      <c r="H17" s="40" t="n"/>
      <c r="I17" s="55" t="n"/>
    </row>
    <row r="18" hidden="1" ht="27" customFormat="1" customHeight="1" s="3">
      <c r="A18" s="53" t="inlineStr">
        <is>
          <t>填报人：                 单位负责人：                      上报时间：      年  月  日</t>
        </is>
      </c>
    </row>
    <row r="19" customFormat="1" s="3">
      <c r="A19" s="38" t="n"/>
      <c r="B19" s="38" t="n"/>
      <c r="C19" s="38" t="n"/>
      <c r="D19" s="38" t="n"/>
      <c r="E19" s="38" t="n"/>
      <c r="F19" s="38" t="n"/>
      <c r="G19" s="38" t="n"/>
      <c r="H19" s="38" t="n"/>
      <c r="I19" s="39" t="n"/>
    </row>
    <row r="20" customFormat="1" s="3">
      <c r="A20" s="38" t="n"/>
      <c r="B20" s="38" t="n"/>
      <c r="C20" s="38" t="n"/>
      <c r="D20" s="38" t="n"/>
      <c r="E20" s="38" t="n"/>
      <c r="F20" s="38" t="n"/>
      <c r="G20" s="38" t="n"/>
      <c r="H20" s="38" t="n"/>
      <c r="I20" s="39" t="n"/>
    </row>
    <row r="21" customFormat="1" s="3">
      <c r="A21" s="38" t="n"/>
      <c r="B21" s="38" t="n"/>
      <c r="C21" s="38" t="n"/>
      <c r="D21" s="38" t="n"/>
      <c r="E21" s="38" t="n"/>
      <c r="F21" s="38" t="n"/>
      <c r="G21" s="38" t="n"/>
      <c r="H21" s="38" t="n"/>
      <c r="I21" s="39" t="n"/>
    </row>
    <row r="22" customFormat="1" s="3">
      <c r="A22" s="38" t="n"/>
      <c r="B22" s="38" t="n"/>
      <c r="C22" s="38" t="n"/>
      <c r="D22" s="38" t="n"/>
      <c r="E22" s="38" t="n"/>
      <c r="F22" s="38" t="n"/>
      <c r="G22" s="38" t="n"/>
      <c r="H22" s="38" t="n"/>
      <c r="I22" s="39" t="n"/>
    </row>
    <row r="23" customFormat="1" s="3">
      <c r="A23" s="38" t="n"/>
      <c r="B23" s="38" t="n"/>
      <c r="C23" s="38" t="n"/>
      <c r="D23" s="38" t="n"/>
      <c r="E23" s="38" t="n"/>
      <c r="F23" s="38" t="n"/>
      <c r="G23" s="38" t="n"/>
      <c r="H23" s="38" t="n"/>
      <c r="I23" s="39" t="n"/>
    </row>
  </sheetData>
  <mergeCells count="33">
    <mergeCell ref="F4:G4"/>
    <mergeCell ref="B16:C16"/>
    <mergeCell ref="E16:H16"/>
    <mergeCell ref="A18:I18"/>
    <mergeCell ref="A3:C3"/>
    <mergeCell ref="A1:B1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3"/>
  <sheetViews>
    <sheetView workbookViewId="0">
      <selection activeCell="D11" sqref="D11"/>
    </sheetView>
  </sheetViews>
  <sheetFormatPr baseColWidth="8" defaultColWidth="9.725" defaultRowHeight="14.25"/>
  <cols>
    <col width="6.75833333333333" customWidth="1" style="3" min="1" max="1"/>
    <col width="5.09166666666667" customWidth="1" style="3" min="2" max="3"/>
    <col width="13.9833333333333" customWidth="1" style="3" min="4" max="4"/>
    <col width="10.125" customWidth="1" style="3" min="5" max="5"/>
    <col width="8.699999999999999" customWidth="1" style="3" min="6" max="6"/>
    <col width="8.891666666666669" customWidth="1" style="3" min="7" max="7"/>
    <col width="9.258333333333329" customWidth="1" style="3" min="8" max="8"/>
    <col width="11.1666666666667" customWidth="1" style="17" min="9" max="9"/>
    <col width="28.8916666666667" customWidth="1" style="3" min="10" max="10"/>
    <col width="10" customWidth="1" style="3" min="11" max="32"/>
    <col width="9.725" customWidth="1" style="3" min="33" max="16384"/>
  </cols>
  <sheetData>
    <row r="1" ht="24" customFormat="1" customHeight="1" s="51">
      <c r="A1" s="4" t="inlineStr">
        <is>
          <t>附件2-3</t>
        </is>
      </c>
      <c r="C1" s="52" t="n"/>
      <c r="D1" s="52" t="n"/>
      <c r="I1" s="54" t="n"/>
    </row>
    <row r="2" ht="44" customFormat="1" customHeight="1" s="3">
      <c r="A2" s="19" t="inlineStr">
        <is>
          <t>2021年第二批县级衔接推进乡村振兴补助资金绩效目标表</t>
        </is>
      </c>
    </row>
    <row r="3" ht="35" customFormat="1" customHeight="1" s="3">
      <c r="A3" s="6" t="inlineStr">
        <is>
          <t>项目名称</t>
        </is>
      </c>
      <c r="B3" s="100" t="n"/>
      <c r="C3" s="101" t="n"/>
      <c r="D3" s="6" t="inlineStr">
        <is>
          <t>演武乡黑泉河村黑泉河桥梁护坡水毁维修项目</t>
        </is>
      </c>
      <c r="E3" s="101" t="n"/>
      <c r="F3" s="6" t="inlineStr">
        <is>
          <t>项目负责人及电话</t>
        </is>
      </c>
      <c r="G3" s="101" t="n"/>
      <c r="H3" s="6" t="inlineStr">
        <is>
          <t>白兴时 4421495</t>
        </is>
      </c>
      <c r="I3" s="101" t="n"/>
    </row>
    <row r="4" ht="35" customFormat="1" customHeight="1" s="3">
      <c r="A4" s="6" t="inlineStr">
        <is>
          <t>主管部门</t>
        </is>
      </c>
      <c r="B4" s="100" t="n"/>
      <c r="C4" s="101" t="n"/>
      <c r="D4" s="6" t="inlineStr">
        <is>
          <t>环县乡村振兴局</t>
        </is>
      </c>
      <c r="E4" s="101" t="n"/>
      <c r="F4" s="6" t="inlineStr">
        <is>
          <t>实施单位</t>
        </is>
      </c>
      <c r="G4" s="101" t="n"/>
      <c r="H4" s="6" t="inlineStr">
        <is>
          <t>演武乡</t>
        </is>
      </c>
      <c r="I4" s="101" t="n"/>
    </row>
    <row r="5" ht="35" customFormat="1" customHeight="1" s="3">
      <c r="A5" s="6" t="inlineStr">
        <is>
          <t>资金情况
（万元）</t>
        </is>
      </c>
      <c r="B5" s="108" t="n"/>
      <c r="C5" s="109" t="n"/>
      <c r="D5" s="9" t="inlineStr">
        <is>
          <t>年度资金总额：</t>
        </is>
      </c>
      <c r="E5" s="101" t="n"/>
      <c r="F5" s="6" t="n">
        <v>82</v>
      </c>
      <c r="G5" s="100" t="n"/>
      <c r="H5" s="100" t="n"/>
      <c r="I5" s="101" t="n"/>
    </row>
    <row r="6" ht="35" customFormat="1" customHeight="1" s="3">
      <c r="A6" s="110" t="n"/>
      <c r="C6" s="111" t="n"/>
      <c r="D6" s="6" t="inlineStr">
        <is>
          <t xml:space="preserve">       其中：财政拨款</t>
        </is>
      </c>
      <c r="E6" s="101" t="n"/>
      <c r="F6" s="6" t="n">
        <v>82</v>
      </c>
      <c r="G6" s="100" t="n"/>
      <c r="H6" s="100" t="n"/>
      <c r="I6" s="101" t="n"/>
    </row>
    <row r="7" ht="35" customFormat="1" customHeight="1" s="3">
      <c r="A7" s="112" t="n"/>
      <c r="B7" s="113" t="n"/>
      <c r="C7" s="114" t="n"/>
      <c r="D7" s="6" t="inlineStr">
        <is>
          <t xml:space="preserve">             其他资金</t>
        </is>
      </c>
      <c r="E7" s="101" t="n"/>
      <c r="F7" s="6" t="n"/>
      <c r="G7" s="100" t="n"/>
      <c r="H7" s="100" t="n"/>
      <c r="I7" s="101" t="n"/>
    </row>
    <row r="8" ht="35" customFormat="1" customHeight="1" s="3">
      <c r="A8" s="6" t="inlineStr">
        <is>
          <t>总
体
目
标</t>
        </is>
      </c>
      <c r="B8" s="6" t="inlineStr">
        <is>
          <t>年度目标</t>
        </is>
      </c>
      <c r="C8" s="100" t="n"/>
      <c r="D8" s="100" t="n"/>
      <c r="E8" s="100" t="n"/>
      <c r="F8" s="100" t="n"/>
      <c r="G8" s="100" t="n"/>
      <c r="H8" s="100" t="n"/>
      <c r="I8" s="101" t="n"/>
    </row>
    <row r="9" ht="35" customFormat="1" customHeight="1" s="3">
      <c r="A9" s="103" t="n"/>
      <c r="B9" s="9" t="inlineStr">
        <is>
          <t>在演武乡黑泉河村实施桥头护坡治理项目1处。</t>
        </is>
      </c>
      <c r="C9" s="100" t="n"/>
      <c r="D9" s="100" t="n"/>
      <c r="E9" s="100" t="n"/>
      <c r="F9" s="100" t="n"/>
      <c r="G9" s="100" t="n"/>
      <c r="H9" s="100" t="n"/>
      <c r="I9" s="101" t="n"/>
    </row>
    <row r="10" ht="50" customFormat="1" customHeight="1" s="3">
      <c r="A10" s="6" t="inlineStr">
        <is>
          <t>绩
效
指
标</t>
        </is>
      </c>
      <c r="B10" s="6" t="inlineStr">
        <is>
          <t>一级指标</t>
        </is>
      </c>
      <c r="C10" s="101" t="n"/>
      <c r="D10" s="6" t="inlineStr">
        <is>
          <t>二级指标</t>
        </is>
      </c>
      <c r="E10" s="6" t="inlineStr">
        <is>
          <t>三级指标</t>
        </is>
      </c>
      <c r="F10" s="100" t="n"/>
      <c r="G10" s="100" t="n"/>
      <c r="H10" s="101" t="n"/>
      <c r="I10" s="6" t="inlineStr">
        <is>
          <t>指标值</t>
        </is>
      </c>
    </row>
    <row r="11" ht="44" customFormat="1" customHeight="1" s="3">
      <c r="A11" s="102" t="n"/>
      <c r="B11" s="20" t="inlineStr">
        <is>
          <t>产出指标</t>
        </is>
      </c>
      <c r="C11" s="109" t="n"/>
      <c r="D11" s="6" t="inlineStr">
        <is>
          <t>数量指标</t>
        </is>
      </c>
      <c r="E11" s="6" t="inlineStr">
        <is>
          <t>护坡治理数量</t>
        </is>
      </c>
      <c r="F11" s="100" t="n"/>
      <c r="G11" s="100" t="n"/>
      <c r="H11" s="101" t="n"/>
      <c r="I11" s="6" t="inlineStr">
        <is>
          <t>1处</t>
        </is>
      </c>
    </row>
    <row r="12" ht="44" customFormat="1" customHeight="1" s="3">
      <c r="A12" s="102" t="n"/>
      <c r="B12" s="110" t="n"/>
      <c r="C12" s="111" t="n"/>
      <c r="D12" s="6" t="inlineStr">
        <is>
          <t>质量指标</t>
        </is>
      </c>
      <c r="E12" s="6" t="inlineStr">
        <is>
          <t>项目验收合格率</t>
        </is>
      </c>
      <c r="F12" s="100" t="n"/>
      <c r="G12" s="100" t="n"/>
      <c r="H12" s="101" t="n"/>
      <c r="I12" s="15" t="n">
        <v>1</v>
      </c>
    </row>
    <row r="13" ht="44" customFormat="1" customHeight="1" s="3">
      <c r="A13" s="102" t="n"/>
      <c r="B13" s="110" t="n"/>
      <c r="C13" s="111" t="n"/>
      <c r="D13" s="6" t="inlineStr">
        <is>
          <t>时效指标</t>
        </is>
      </c>
      <c r="E13" s="6" t="inlineStr">
        <is>
          <t>项目按计划完成率</t>
        </is>
      </c>
      <c r="F13" s="100" t="n"/>
      <c r="G13" s="100" t="n"/>
      <c r="H13" s="101" t="n"/>
      <c r="I13" s="29" t="n">
        <v>1</v>
      </c>
    </row>
    <row r="14" ht="44" customFormat="1" customHeight="1" s="3">
      <c r="A14" s="102" t="n"/>
      <c r="B14" s="110" t="n"/>
      <c r="C14" s="111" t="n"/>
      <c r="D14" s="6" t="inlineStr">
        <is>
          <t>成本指标</t>
        </is>
      </c>
      <c r="E14" s="6" t="inlineStr">
        <is>
          <t>补助资金</t>
        </is>
      </c>
      <c r="F14" s="100" t="n"/>
      <c r="G14" s="100" t="n"/>
      <c r="H14" s="101" t="n"/>
      <c r="I14" s="6" t="inlineStr">
        <is>
          <t>82万元</t>
        </is>
      </c>
    </row>
    <row r="15" ht="44" customFormat="1" customHeight="1" s="3">
      <c r="A15" s="102" t="n"/>
      <c r="B15" s="7" t="inlineStr">
        <is>
          <t>效益指标</t>
        </is>
      </c>
      <c r="C15" s="101" t="n"/>
      <c r="D15" s="7" t="inlineStr">
        <is>
          <t>社会效益
指标</t>
        </is>
      </c>
      <c r="E15" s="7" t="inlineStr">
        <is>
          <t>受益户数</t>
        </is>
      </c>
      <c r="F15" s="100" t="n"/>
      <c r="G15" s="100" t="n"/>
      <c r="H15" s="101" t="n"/>
      <c r="I15" s="7" t="inlineStr">
        <is>
          <t>102户</t>
        </is>
      </c>
    </row>
    <row r="16" ht="48" customFormat="1" customHeight="1" s="3">
      <c r="A16" s="103" t="n"/>
      <c r="B16" s="6" t="inlineStr">
        <is>
          <t>满意度指标</t>
        </is>
      </c>
      <c r="C16" s="101" t="n"/>
      <c r="D16" s="6" t="inlineStr">
        <is>
          <t>服务对象
满意度指标</t>
        </is>
      </c>
      <c r="E16" s="6" t="inlineStr">
        <is>
          <t>受益群众满意度</t>
        </is>
      </c>
      <c r="F16" s="100" t="n"/>
      <c r="G16" s="100" t="n"/>
      <c r="H16" s="101" t="n"/>
      <c r="I16" s="29" t="inlineStr">
        <is>
          <t>≥95%</t>
        </is>
      </c>
    </row>
    <row r="17" ht="26" customFormat="1" customHeight="1" s="3">
      <c r="A17" s="40" t="n"/>
      <c r="B17" s="40" t="n"/>
      <c r="C17" s="40" t="n"/>
      <c r="D17" s="40" t="n"/>
      <c r="E17" s="40" t="n"/>
      <c r="F17" s="40" t="n"/>
      <c r="G17" s="40" t="n"/>
      <c r="H17" s="40" t="n"/>
      <c r="I17" s="55" t="n"/>
    </row>
    <row r="18" hidden="1" ht="27" customFormat="1" customHeight="1" s="3">
      <c r="A18" s="53" t="inlineStr">
        <is>
          <t>填报人：                 单位负责人：                      上报时间：      年  月  日</t>
        </is>
      </c>
    </row>
    <row r="19" customFormat="1" s="3">
      <c r="A19" s="38" t="n"/>
      <c r="B19" s="38" t="n"/>
      <c r="C19" s="38" t="n"/>
      <c r="D19" s="38" t="n"/>
      <c r="E19" s="38" t="n"/>
      <c r="F19" s="38" t="n"/>
      <c r="G19" s="38" t="n"/>
      <c r="H19" s="38" t="n"/>
      <c r="I19" s="39" t="n"/>
    </row>
    <row r="20" customFormat="1" s="3">
      <c r="A20" s="38" t="n"/>
      <c r="B20" s="38" t="n"/>
      <c r="C20" s="38" t="n"/>
      <c r="D20" s="38" t="n"/>
      <c r="E20" s="38" t="n"/>
      <c r="F20" s="38" t="n"/>
      <c r="G20" s="38" t="n"/>
      <c r="H20" s="38" t="n"/>
      <c r="I20" s="39" t="n"/>
    </row>
    <row r="21" customFormat="1" s="3">
      <c r="A21" s="38" t="n"/>
      <c r="B21" s="38" t="n"/>
      <c r="C21" s="38" t="n"/>
      <c r="D21" s="38" t="n"/>
      <c r="E21" s="38" t="n"/>
      <c r="F21" s="38" t="n"/>
      <c r="G21" s="38" t="n"/>
      <c r="H21" s="38" t="n"/>
      <c r="I21" s="39" t="n"/>
    </row>
    <row r="22" customFormat="1" s="3">
      <c r="A22" s="38" t="n"/>
      <c r="B22" s="38" t="n"/>
      <c r="C22" s="38" t="n"/>
      <c r="D22" s="38" t="n"/>
      <c r="E22" s="38" t="n"/>
      <c r="F22" s="38" t="n"/>
      <c r="G22" s="38" t="n"/>
      <c r="H22" s="38" t="n"/>
      <c r="I22" s="39" t="n"/>
    </row>
    <row r="23" customFormat="1" s="3">
      <c r="A23" s="38" t="n"/>
      <c r="B23" s="38" t="n"/>
      <c r="C23" s="38" t="n"/>
      <c r="D23" s="38" t="n"/>
      <c r="E23" s="38" t="n"/>
      <c r="F23" s="38" t="n"/>
      <c r="G23" s="38" t="n"/>
      <c r="H23" s="38" t="n"/>
      <c r="I23" s="39" t="n"/>
    </row>
  </sheetData>
  <mergeCells count="33">
    <mergeCell ref="F4:G4"/>
    <mergeCell ref="B16:C16"/>
    <mergeCell ref="E16:H16"/>
    <mergeCell ref="A18:I18"/>
    <mergeCell ref="A3:C3"/>
    <mergeCell ref="A1:B1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23"/>
  <sheetViews>
    <sheetView topLeftCell="A4" workbookViewId="0">
      <selection activeCell="M7" sqref="M7"/>
    </sheetView>
  </sheetViews>
  <sheetFormatPr baseColWidth="8" defaultColWidth="9.725" defaultRowHeight="14.25"/>
  <cols>
    <col width="6.75833333333333" customWidth="1" style="3" min="1" max="1"/>
    <col width="5.09166666666667" customWidth="1" style="3" min="2" max="3"/>
    <col width="13.9833333333333" customWidth="1" style="3" min="4" max="4"/>
    <col width="10.125" customWidth="1" style="3" min="5" max="5"/>
    <col width="8.699999999999999" customWidth="1" style="3" min="6" max="6"/>
    <col width="8.891666666666669" customWidth="1" style="3" min="7" max="7"/>
    <col width="9.258333333333329" customWidth="1" style="3" min="8" max="8"/>
    <col width="11.1666666666667" customWidth="1" style="17" min="9" max="9"/>
    <col width="28.8916666666667" customWidth="1" style="3" min="10" max="10"/>
    <col width="10" customWidth="1" style="3" min="11" max="32"/>
    <col width="9.725" customWidth="1" style="3" min="33" max="16384"/>
  </cols>
  <sheetData>
    <row r="1" ht="24" customFormat="1" customHeight="1" s="51">
      <c r="A1" s="4" t="inlineStr">
        <is>
          <t>附件2-4</t>
        </is>
      </c>
      <c r="C1" s="52" t="n"/>
      <c r="D1" s="52" t="n"/>
      <c r="I1" s="54" t="n"/>
    </row>
    <row r="2" ht="44" customFormat="1" customHeight="1" s="3">
      <c r="A2" s="19" t="inlineStr">
        <is>
          <t>2021年第二批县级衔接推进乡村振兴补助资金绩效目标表</t>
        </is>
      </c>
    </row>
    <row r="3" ht="35" customFormat="1" customHeight="1" s="3">
      <c r="A3" s="6" t="inlineStr">
        <is>
          <t>项目名称</t>
        </is>
      </c>
      <c r="B3" s="100" t="n"/>
      <c r="C3" s="101" t="n"/>
      <c r="D3" s="6" t="inlineStr">
        <is>
          <t>企业贷款贴息</t>
        </is>
      </c>
      <c r="E3" s="101" t="n"/>
      <c r="F3" s="6" t="inlineStr">
        <is>
          <t>项目负责人及电话</t>
        </is>
      </c>
      <c r="G3" s="101" t="n"/>
      <c r="H3" s="6" t="inlineStr">
        <is>
          <t>赵过存</t>
        </is>
      </c>
      <c r="I3" s="101" t="n"/>
    </row>
    <row r="4" ht="35" customFormat="1" customHeight="1" s="3">
      <c r="A4" s="6" t="inlineStr">
        <is>
          <t>主管部门</t>
        </is>
      </c>
      <c r="B4" s="100" t="n"/>
      <c r="C4" s="101" t="n"/>
      <c r="D4" s="6" t="inlineStr">
        <is>
          <t>环县畜牧局</t>
        </is>
      </c>
      <c r="E4" s="101" t="n"/>
      <c r="F4" s="6" t="inlineStr">
        <is>
          <t>实施单位</t>
        </is>
      </c>
      <c r="G4" s="101" t="n"/>
      <c r="H4" s="6" t="inlineStr">
        <is>
          <t>有关企业</t>
        </is>
      </c>
      <c r="I4" s="101" t="n"/>
    </row>
    <row r="5" ht="35" customFormat="1" customHeight="1" s="3">
      <c r="A5" s="6" t="inlineStr">
        <is>
          <t>资金情况
（万元）</t>
        </is>
      </c>
      <c r="B5" s="108" t="n"/>
      <c r="C5" s="109" t="n"/>
      <c r="D5" s="9" t="inlineStr">
        <is>
          <t>年度资金总额：</t>
        </is>
      </c>
      <c r="E5" s="101" t="n"/>
      <c r="F5" s="6" t="n">
        <v>1448</v>
      </c>
      <c r="G5" s="100" t="n"/>
      <c r="H5" s="100" t="n"/>
      <c r="I5" s="101" t="n"/>
    </row>
    <row r="6" ht="35" customFormat="1" customHeight="1" s="3">
      <c r="A6" s="110" t="n"/>
      <c r="C6" s="111" t="n"/>
      <c r="D6" s="6" t="inlineStr">
        <is>
          <t xml:space="preserve">       其中：财政拨款</t>
        </is>
      </c>
      <c r="E6" s="101" t="n"/>
      <c r="F6" s="6" t="n">
        <v>1448</v>
      </c>
      <c r="G6" s="100" t="n"/>
      <c r="H6" s="100" t="n"/>
      <c r="I6" s="101" t="n"/>
    </row>
    <row r="7" ht="35" customFormat="1" customHeight="1" s="3">
      <c r="A7" s="112" t="n"/>
      <c r="B7" s="113" t="n"/>
      <c r="C7" s="114" t="n"/>
      <c r="D7" s="6" t="inlineStr">
        <is>
          <t xml:space="preserve">             其他资金</t>
        </is>
      </c>
      <c r="E7" s="101" t="n"/>
      <c r="F7" s="6" t="n"/>
      <c r="G7" s="100" t="n"/>
      <c r="H7" s="100" t="n"/>
      <c r="I7" s="101" t="n"/>
    </row>
    <row r="8" ht="35" customFormat="1" customHeight="1" s="3">
      <c r="A8" s="6" t="inlineStr">
        <is>
          <t>总
体
目
标</t>
        </is>
      </c>
      <c r="B8" s="6" t="inlineStr">
        <is>
          <t>年度目标</t>
        </is>
      </c>
      <c r="C8" s="100" t="n"/>
      <c r="D8" s="100" t="n"/>
      <c r="E8" s="100" t="n"/>
      <c r="F8" s="100" t="n"/>
      <c r="G8" s="100" t="n"/>
      <c r="H8" s="100" t="n"/>
      <c r="I8" s="101" t="n"/>
    </row>
    <row r="9" ht="35" customFormat="1" customHeight="1" s="3">
      <c r="A9" s="103" t="n"/>
      <c r="B9" s="9" t="inlineStr">
        <is>
          <t>对伟赫乳业、牧康牧业、羊羔肉集团、荟荣草业4家企业进行贴息。</t>
        </is>
      </c>
      <c r="C9" s="100" t="n"/>
      <c r="D9" s="100" t="n"/>
      <c r="E9" s="100" t="n"/>
      <c r="F9" s="100" t="n"/>
      <c r="G9" s="100" t="n"/>
      <c r="H9" s="100" t="n"/>
      <c r="I9" s="101" t="n"/>
    </row>
    <row r="10" ht="50" customFormat="1" customHeight="1" s="3">
      <c r="A10" s="6" t="inlineStr">
        <is>
          <t>绩
效
指
标</t>
        </is>
      </c>
      <c r="B10" s="6" t="inlineStr">
        <is>
          <t>一级指标</t>
        </is>
      </c>
      <c r="C10" s="101" t="n"/>
      <c r="D10" s="6" t="inlineStr">
        <is>
          <t>二级指标</t>
        </is>
      </c>
      <c r="E10" s="6" t="inlineStr">
        <is>
          <t>三级指标</t>
        </is>
      </c>
      <c r="F10" s="100" t="n"/>
      <c r="G10" s="100" t="n"/>
      <c r="H10" s="101" t="n"/>
      <c r="I10" s="6" t="inlineStr">
        <is>
          <t>指标值</t>
        </is>
      </c>
    </row>
    <row r="11" ht="44" customFormat="1" customHeight="1" s="3">
      <c r="A11" s="102" t="n"/>
      <c r="B11" s="20" t="inlineStr">
        <is>
          <t>产出指标</t>
        </is>
      </c>
      <c r="C11" s="109" t="n"/>
      <c r="D11" s="6" t="inlineStr">
        <is>
          <t>数量指标</t>
        </is>
      </c>
      <c r="E11" s="6" t="inlineStr">
        <is>
          <t>贴息企业数量</t>
        </is>
      </c>
      <c r="F11" s="100" t="n"/>
      <c r="G11" s="100" t="n"/>
      <c r="H11" s="101" t="n"/>
      <c r="I11" s="6" t="inlineStr">
        <is>
          <t>4个</t>
        </is>
      </c>
    </row>
    <row r="12" ht="44" customFormat="1" customHeight="1" s="3">
      <c r="A12" s="102" t="n"/>
      <c r="B12" s="110" t="n"/>
      <c r="C12" s="111" t="n"/>
      <c r="D12" s="6" t="inlineStr">
        <is>
          <t>质量指标</t>
        </is>
      </c>
      <c r="E12" s="6" t="inlineStr">
        <is>
          <t>项目验收合格率</t>
        </is>
      </c>
      <c r="F12" s="100" t="n"/>
      <c r="G12" s="100" t="n"/>
      <c r="H12" s="101" t="n"/>
      <c r="I12" s="15" t="n">
        <v>1</v>
      </c>
    </row>
    <row r="13" ht="44" customFormat="1" customHeight="1" s="3">
      <c r="A13" s="102" t="n"/>
      <c r="B13" s="110" t="n"/>
      <c r="C13" s="111" t="n"/>
      <c r="D13" s="6" t="inlineStr">
        <is>
          <t>时效指标</t>
        </is>
      </c>
      <c r="E13" s="6" t="inlineStr">
        <is>
          <t>项目按计划完成率</t>
        </is>
      </c>
      <c r="F13" s="100" t="n"/>
      <c r="G13" s="100" t="n"/>
      <c r="H13" s="101" t="n"/>
      <c r="I13" s="29" t="n">
        <v>1</v>
      </c>
    </row>
    <row r="14" ht="44" customFormat="1" customHeight="1" s="3">
      <c r="A14" s="102" t="n"/>
      <c r="B14" s="110" t="n"/>
      <c r="C14" s="111" t="n"/>
      <c r="D14" s="6" t="inlineStr">
        <is>
          <t>成本指标</t>
        </is>
      </c>
      <c r="E14" s="6" t="inlineStr">
        <is>
          <t>补助资金</t>
        </is>
      </c>
      <c r="F14" s="100" t="n"/>
      <c r="G14" s="100" t="n"/>
      <c r="H14" s="101" t="n"/>
      <c r="I14" s="6" t="inlineStr">
        <is>
          <t>1448万元</t>
        </is>
      </c>
    </row>
    <row r="15" ht="44" customFormat="1" customHeight="1" s="3">
      <c r="A15" s="102" t="n"/>
      <c r="B15" s="7" t="inlineStr">
        <is>
          <t>效益指标</t>
        </is>
      </c>
      <c r="C15" s="101" t="n"/>
      <c r="D15" s="7" t="inlineStr">
        <is>
          <t>社会效益
指标</t>
        </is>
      </c>
      <c r="E15" s="7" t="inlineStr">
        <is>
          <t>受益户数</t>
        </is>
      </c>
      <c r="F15" s="100" t="n"/>
      <c r="G15" s="100" t="n"/>
      <c r="H15" s="101" t="n"/>
      <c r="I15" s="7" t="inlineStr">
        <is>
          <t>3.2万户</t>
        </is>
      </c>
    </row>
    <row r="16" ht="48" customFormat="1" customHeight="1" s="3">
      <c r="A16" s="103" t="n"/>
      <c r="B16" s="6" t="inlineStr">
        <is>
          <t>满意度指标</t>
        </is>
      </c>
      <c r="C16" s="101" t="n"/>
      <c r="D16" s="6" t="inlineStr">
        <is>
          <t>服务对象
满意度指标</t>
        </is>
      </c>
      <c r="E16" s="6" t="inlineStr">
        <is>
          <t>受益群众满意度</t>
        </is>
      </c>
      <c r="F16" s="100" t="n"/>
      <c r="G16" s="100" t="n"/>
      <c r="H16" s="101" t="n"/>
      <c r="I16" s="29" t="inlineStr">
        <is>
          <t>≥95%</t>
        </is>
      </c>
    </row>
    <row r="17" ht="26" customFormat="1" customHeight="1" s="3">
      <c r="A17" s="40" t="n"/>
      <c r="B17" s="40" t="n"/>
      <c r="C17" s="40" t="n"/>
      <c r="D17" s="40" t="n"/>
      <c r="E17" s="40" t="n"/>
      <c r="F17" s="40" t="n"/>
      <c r="G17" s="40" t="n"/>
      <c r="H17" s="40" t="n"/>
      <c r="I17" s="55" t="n"/>
    </row>
    <row r="18" hidden="1" ht="27" customFormat="1" customHeight="1" s="3">
      <c r="A18" s="53" t="inlineStr">
        <is>
          <t>填报人：                 单位负责人：                      上报时间：      年  月  日</t>
        </is>
      </c>
    </row>
    <row r="19" customFormat="1" s="3">
      <c r="A19" s="38" t="n"/>
      <c r="B19" s="38" t="n"/>
      <c r="C19" s="38" t="n"/>
      <c r="D19" s="38" t="n"/>
      <c r="E19" s="38" t="n"/>
      <c r="F19" s="38" t="n"/>
      <c r="G19" s="38" t="n"/>
      <c r="H19" s="38" t="n"/>
      <c r="I19" s="39" t="n"/>
    </row>
    <row r="20" customFormat="1" s="3">
      <c r="A20" s="38" t="n"/>
      <c r="B20" s="38" t="n"/>
      <c r="C20" s="38" t="n"/>
      <c r="D20" s="38" t="n"/>
      <c r="E20" s="38" t="n"/>
      <c r="F20" s="38" t="n"/>
      <c r="G20" s="38" t="n"/>
      <c r="H20" s="38" t="n"/>
      <c r="I20" s="39" t="n"/>
    </row>
    <row r="21" customFormat="1" s="3">
      <c r="A21" s="38" t="n"/>
      <c r="B21" s="38" t="n"/>
      <c r="C21" s="38" t="n"/>
      <c r="D21" s="38" t="n"/>
      <c r="E21" s="38" t="n"/>
      <c r="F21" s="38" t="n"/>
      <c r="G21" s="38" t="n"/>
      <c r="H21" s="38" t="n"/>
      <c r="I21" s="39" t="n"/>
    </row>
    <row r="22" customFormat="1" s="3">
      <c r="A22" s="38" t="n"/>
      <c r="B22" s="38" t="n"/>
      <c r="C22" s="38" t="n"/>
      <c r="D22" s="38" t="n"/>
      <c r="E22" s="38" t="n"/>
      <c r="F22" s="38" t="n"/>
      <c r="G22" s="38" t="n"/>
      <c r="H22" s="38" t="n"/>
      <c r="I22" s="39" t="n"/>
    </row>
    <row r="23" customFormat="1" s="3">
      <c r="A23" s="38" t="n"/>
      <c r="B23" s="38" t="n"/>
      <c r="C23" s="38" t="n"/>
      <c r="D23" s="38" t="n"/>
      <c r="E23" s="38" t="n"/>
      <c r="F23" s="38" t="n"/>
      <c r="G23" s="38" t="n"/>
      <c r="H23" s="38" t="n"/>
      <c r="I23" s="39" t="n"/>
    </row>
  </sheetData>
  <mergeCells count="33">
    <mergeCell ref="F4:G4"/>
    <mergeCell ref="B16:C16"/>
    <mergeCell ref="E16:H16"/>
    <mergeCell ref="A18:I18"/>
    <mergeCell ref="A3:C3"/>
    <mergeCell ref="A1:B1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16"/>
  <sheetViews>
    <sheetView topLeftCell="A4" workbookViewId="0">
      <selection activeCell="K16" sqref="K16"/>
    </sheetView>
  </sheetViews>
  <sheetFormatPr baseColWidth="8" defaultColWidth="9.725" defaultRowHeight="14.25"/>
  <cols>
    <col width="8.375" customWidth="1" style="3" min="1" max="1"/>
    <col width="5.09166666666667" customWidth="1" style="3" min="2" max="3"/>
    <col width="13.9833333333333" customWidth="1" style="3" min="4" max="4"/>
    <col width="12.125" customWidth="1" style="3" min="5" max="5"/>
    <col width="8.699999999999999" customWidth="1" style="3" min="6" max="6"/>
    <col width="6.375" customWidth="1" style="3" min="7" max="7"/>
    <col width="9.258333333333329" customWidth="1" style="3" min="8" max="8"/>
    <col width="9.875" customWidth="1" style="17" min="9" max="9"/>
    <col width="10" customWidth="1" style="3" min="10" max="29"/>
    <col width="9.725" customWidth="1" style="3" min="30" max="16384"/>
  </cols>
  <sheetData>
    <row r="1" ht="20" customFormat="1" customHeight="1" s="3">
      <c r="A1" s="4" t="inlineStr">
        <is>
          <t>附件2-5</t>
        </is>
      </c>
      <c r="C1" s="18" t="n"/>
      <c r="D1" s="18" t="n"/>
      <c r="I1" s="17" t="n"/>
    </row>
    <row r="2" ht="44" customFormat="1" customHeight="1" s="3">
      <c r="A2" s="19" t="inlineStr">
        <is>
          <t>2021年第二批县级衔接推进乡村振兴补助资金绩效目标表</t>
        </is>
      </c>
    </row>
    <row r="3" ht="35" customFormat="1" customHeight="1" s="3">
      <c r="A3" s="6" t="inlineStr">
        <is>
          <t>项目名称</t>
        </is>
      </c>
      <c r="B3" s="100" t="n"/>
      <c r="C3" s="101" t="n"/>
      <c r="D3" s="6" t="inlineStr">
        <is>
          <t>红色村组织振兴建设红色美丽村庄试点项目</t>
        </is>
      </c>
      <c r="E3" s="101" t="n"/>
      <c r="F3" s="6" t="inlineStr">
        <is>
          <t>项目负责人及电话</t>
        </is>
      </c>
      <c r="G3" s="101" t="n"/>
      <c r="H3" s="6" t="inlineStr">
        <is>
          <t>何海军13830466061</t>
        </is>
      </c>
      <c r="I3" s="101" t="n"/>
    </row>
    <row r="4" ht="35" customFormat="1" customHeight="1" s="3">
      <c r="A4" s="6" t="inlineStr">
        <is>
          <t>主管部门</t>
        </is>
      </c>
      <c r="B4" s="100" t="n"/>
      <c r="C4" s="101" t="n"/>
      <c r="D4" s="6" t="inlineStr">
        <is>
          <t>环县洪德镇人民政府</t>
        </is>
      </c>
      <c r="E4" s="101" t="n"/>
      <c r="F4" s="6" t="inlineStr">
        <is>
          <t>实施单位</t>
        </is>
      </c>
      <c r="G4" s="101" t="n"/>
      <c r="H4" s="6" t="inlineStr">
        <is>
          <t>环县洪德镇人民政府</t>
        </is>
      </c>
      <c r="I4" s="101" t="n"/>
    </row>
    <row r="5" ht="35" customFormat="1" customHeight="1" s="3">
      <c r="A5" s="6" t="inlineStr">
        <is>
          <t>资金情况
（万元）</t>
        </is>
      </c>
      <c r="B5" s="108" t="n"/>
      <c r="C5" s="109" t="n"/>
      <c r="D5" s="9" t="inlineStr">
        <is>
          <t>年度资金总额：</t>
        </is>
      </c>
      <c r="E5" s="101" t="n"/>
      <c r="F5" s="6" t="n">
        <v>37</v>
      </c>
      <c r="G5" s="100" t="n"/>
      <c r="H5" s="100" t="n"/>
      <c r="I5" s="101" t="n"/>
    </row>
    <row r="6" ht="35" customFormat="1" customHeight="1" s="3">
      <c r="A6" s="110" t="n"/>
      <c r="C6" s="111" t="n"/>
      <c r="D6" s="6" t="inlineStr">
        <is>
          <t xml:space="preserve">       其中：财政拨款</t>
        </is>
      </c>
      <c r="E6" s="101" t="n"/>
      <c r="F6" s="6" t="n">
        <v>37</v>
      </c>
      <c r="G6" s="100" t="n"/>
      <c r="H6" s="100" t="n"/>
      <c r="I6" s="101" t="n"/>
    </row>
    <row r="7" ht="35" customFormat="1" customHeight="1" s="3">
      <c r="A7" s="112" t="n"/>
      <c r="B7" s="113" t="n"/>
      <c r="C7" s="114" t="n"/>
      <c r="D7" s="6" t="inlineStr">
        <is>
          <t xml:space="preserve">             其他资金</t>
        </is>
      </c>
      <c r="E7" s="101" t="n"/>
      <c r="F7" s="6" t="n"/>
      <c r="G7" s="100" t="n"/>
      <c r="H7" s="100" t="n"/>
      <c r="I7" s="101" t="n"/>
    </row>
    <row r="8" ht="35" customFormat="1" customHeight="1" s="3">
      <c r="A8" s="6" t="inlineStr">
        <is>
          <t>总
体
目
标</t>
        </is>
      </c>
      <c r="B8" s="6" t="inlineStr">
        <is>
          <t>年度目标</t>
        </is>
      </c>
      <c r="C8" s="100" t="n"/>
      <c r="D8" s="100" t="n"/>
      <c r="E8" s="100" t="n"/>
      <c r="F8" s="100" t="n"/>
      <c r="G8" s="100" t="n"/>
      <c r="H8" s="100" t="n"/>
      <c r="I8" s="101" t="n"/>
    </row>
    <row r="9" ht="60" customFormat="1" customHeight="1" s="3">
      <c r="A9" s="103" t="n"/>
      <c r="B9" s="9" t="inlineStr">
        <is>
          <t>建设集学习、教育、展示、互动和服务“五位一体”的立体式红色教育基地一处，主要设置红色党史展览室、红色廉政文化教育室、红色故事大讲堂、红色文化体验中心四个功能室。</t>
        </is>
      </c>
      <c r="C9" s="100" t="n"/>
      <c r="D9" s="100" t="n"/>
      <c r="E9" s="100" t="n"/>
      <c r="F9" s="100" t="n"/>
      <c r="G9" s="100" t="n"/>
      <c r="H9" s="100" t="n"/>
      <c r="I9" s="101" t="n"/>
    </row>
    <row r="10" ht="50" customFormat="1" customHeight="1" s="3">
      <c r="A10" s="6" t="inlineStr">
        <is>
          <t>绩
效
指
标</t>
        </is>
      </c>
      <c r="B10" s="6" t="inlineStr">
        <is>
          <t>一级指标</t>
        </is>
      </c>
      <c r="C10" s="101" t="n"/>
      <c r="D10" s="6" t="inlineStr">
        <is>
          <t>二级指标</t>
        </is>
      </c>
      <c r="E10" s="6" t="inlineStr">
        <is>
          <t>三级指标</t>
        </is>
      </c>
      <c r="F10" s="100" t="n"/>
      <c r="G10" s="100" t="n"/>
      <c r="H10" s="101" t="n"/>
      <c r="I10" s="6" t="inlineStr">
        <is>
          <t>指标值</t>
        </is>
      </c>
    </row>
    <row r="11" ht="44" customFormat="1" customHeight="1" s="3">
      <c r="A11" s="102" t="n"/>
      <c r="B11" s="20" t="inlineStr">
        <is>
          <t>产出指标</t>
        </is>
      </c>
      <c r="C11" s="109" t="n"/>
      <c r="D11" s="6" t="inlineStr">
        <is>
          <t>数量指标</t>
        </is>
      </c>
      <c r="E11" s="6" t="inlineStr">
        <is>
          <t>新建红色教育基地数量</t>
        </is>
      </c>
      <c r="F11" s="100" t="n"/>
      <c r="G11" s="100" t="n"/>
      <c r="H11" s="101" t="n"/>
      <c r="I11" s="28" t="inlineStr">
        <is>
          <t>1处</t>
        </is>
      </c>
    </row>
    <row r="12" ht="44" customFormat="1" customHeight="1" s="3">
      <c r="A12" s="102" t="n"/>
      <c r="B12" s="110" t="n"/>
      <c r="C12" s="111" t="n"/>
      <c r="D12" s="6" t="inlineStr">
        <is>
          <t>质量指标</t>
        </is>
      </c>
      <c r="E12" s="6" t="inlineStr">
        <is>
          <t>项目验收合格率</t>
        </is>
      </c>
      <c r="F12" s="100" t="n"/>
      <c r="G12" s="100" t="n"/>
      <c r="H12" s="101" t="n"/>
      <c r="I12" s="15" t="n">
        <v>1</v>
      </c>
    </row>
    <row r="13" ht="44" customFormat="1" customHeight="1" s="3">
      <c r="A13" s="102" t="n"/>
      <c r="B13" s="110" t="n"/>
      <c r="C13" s="111" t="n"/>
      <c r="D13" s="6" t="inlineStr">
        <is>
          <t>时效指标</t>
        </is>
      </c>
      <c r="E13" s="6" t="inlineStr">
        <is>
          <t>项目按计划完成率</t>
        </is>
      </c>
      <c r="F13" s="100" t="n"/>
      <c r="G13" s="100" t="n"/>
      <c r="H13" s="101" t="n"/>
      <c r="I13" s="29" t="n">
        <v>1</v>
      </c>
    </row>
    <row r="14" ht="44" customFormat="1" customHeight="1" s="3">
      <c r="A14" s="102" t="n"/>
      <c r="B14" s="110" t="n"/>
      <c r="C14" s="111" t="n"/>
      <c r="D14" s="6" t="inlineStr">
        <is>
          <t>成本指标</t>
        </is>
      </c>
      <c r="E14" s="6" t="inlineStr">
        <is>
          <t>补助资金</t>
        </is>
      </c>
      <c r="F14" s="100" t="n"/>
      <c r="G14" s="100" t="n"/>
      <c r="H14" s="101" t="n"/>
      <c r="I14" s="6" t="inlineStr">
        <is>
          <t>37万元</t>
        </is>
      </c>
    </row>
    <row r="15" ht="44" customFormat="1" customHeight="1" s="3">
      <c r="A15" s="102" t="n"/>
      <c r="B15" s="7" t="inlineStr">
        <is>
          <t>效益指标</t>
        </is>
      </c>
      <c r="C15" s="101" t="n"/>
      <c r="D15" s="7" t="inlineStr">
        <is>
          <t>社会效益
指标</t>
        </is>
      </c>
      <c r="E15" s="50" t="inlineStr">
        <is>
          <t>开发红色资源，发展红色经济，每年带动红色旅游人数。</t>
        </is>
      </c>
      <c r="F15" s="100" t="n"/>
      <c r="G15" s="100" t="n"/>
      <c r="H15" s="101" t="n"/>
      <c r="I15" s="29" t="inlineStr">
        <is>
          <t>≥9万人次</t>
        </is>
      </c>
    </row>
    <row r="16" ht="48" customFormat="1" customHeight="1" s="3">
      <c r="A16" s="103" t="n"/>
      <c r="B16" s="6" t="inlineStr">
        <is>
          <t>满意度指标</t>
        </is>
      </c>
      <c r="C16" s="101" t="n"/>
      <c r="D16" s="6" t="inlineStr">
        <is>
          <t>服务对象
满意度指标</t>
        </is>
      </c>
      <c r="E16" s="6" t="inlineStr">
        <is>
          <t>受益群众满意度</t>
        </is>
      </c>
      <c r="F16" s="100" t="n"/>
      <c r="G16" s="100" t="n"/>
      <c r="H16" s="101" t="n"/>
      <c r="I16" s="29" t="inlineStr">
        <is>
          <t>≥95%</t>
        </is>
      </c>
    </row>
  </sheetData>
  <mergeCells count="32">
    <mergeCell ref="F4:G4"/>
    <mergeCell ref="B16:C16"/>
    <mergeCell ref="E16:H16"/>
    <mergeCell ref="A3:C3"/>
    <mergeCell ref="A1:B1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21"/>
  <sheetViews>
    <sheetView topLeftCell="A3" workbookViewId="0">
      <selection activeCell="D3" sqref="D3:E3"/>
    </sheetView>
  </sheetViews>
  <sheetFormatPr baseColWidth="8" defaultColWidth="9.725" defaultRowHeight="42" customHeight="1"/>
  <cols>
    <col width="6.75833333333333" customWidth="1" style="3" min="1" max="1"/>
    <col width="5.09166666666667" customWidth="1" style="3" min="2" max="3"/>
    <col width="13.9833333333333" customWidth="1" style="3" min="4" max="4"/>
    <col width="11.625" customWidth="1" style="3" min="5" max="5"/>
    <col width="8.699999999999999" customWidth="1" style="3" min="6" max="6"/>
    <col width="8.891666666666669" customWidth="1" style="3" min="7" max="7"/>
    <col width="9.258333333333329" customWidth="1" style="3" min="8" max="8"/>
    <col width="11.1666666666667" customWidth="1" style="17" min="9" max="9"/>
    <col width="28.8916666666667" customWidth="1" style="3" min="10" max="10"/>
    <col width="10" customWidth="1" style="3" min="11" max="32"/>
    <col width="9.725" customWidth="1" style="3" min="33" max="16384"/>
  </cols>
  <sheetData>
    <row r="1" ht="28" customFormat="1" customHeight="1" s="3">
      <c r="A1" s="4" t="inlineStr">
        <is>
          <t>附件2-6</t>
        </is>
      </c>
      <c r="C1" s="18" t="n"/>
      <c r="D1" s="18" t="n"/>
      <c r="I1" s="17" t="n"/>
    </row>
    <row r="2" customFormat="1" s="3">
      <c r="A2" s="19" t="inlineStr">
        <is>
          <t>2021年第二批县级衔接推进乡村振兴补助资金绩效目标表</t>
        </is>
      </c>
    </row>
    <row r="3" ht="51" customFormat="1" customHeight="1" s="3">
      <c r="A3" s="6" t="inlineStr">
        <is>
          <t>项目名称</t>
        </is>
      </c>
      <c r="B3" s="100" t="n"/>
      <c r="C3" s="101" t="n"/>
      <c r="D3" s="6" t="inlineStr">
        <is>
          <t>淤地坝除险加固项目</t>
        </is>
      </c>
      <c r="E3" s="101" t="n"/>
      <c r="F3" s="6" t="inlineStr">
        <is>
          <t>项目负责人及电话</t>
        </is>
      </c>
      <c r="G3" s="101" t="n"/>
      <c r="H3" s="6" t="inlineStr">
        <is>
          <t>杨万龙
13830496711</t>
        </is>
      </c>
      <c r="I3" s="101" t="n"/>
    </row>
    <row r="4" customFormat="1" s="3">
      <c r="A4" s="6" t="inlineStr">
        <is>
          <t>主管部门</t>
        </is>
      </c>
      <c r="B4" s="100" t="n"/>
      <c r="C4" s="101" t="n"/>
      <c r="D4" s="6" t="inlineStr">
        <is>
          <t>环县水土保持管理局</t>
        </is>
      </c>
      <c r="E4" s="101" t="n"/>
      <c r="F4" s="6" t="inlineStr">
        <is>
          <t>实施单位</t>
        </is>
      </c>
      <c r="G4" s="101" t="n"/>
      <c r="H4" s="6" t="inlineStr">
        <is>
          <t>环县水土保持管理局</t>
        </is>
      </c>
      <c r="I4" s="101" t="n"/>
    </row>
    <row r="5" ht="33" customFormat="1" customHeight="1" s="3">
      <c r="A5" s="6" t="inlineStr">
        <is>
          <t>资金情况
（万元）</t>
        </is>
      </c>
      <c r="B5" s="108" t="n"/>
      <c r="C5" s="109" t="n"/>
      <c r="D5" s="6" t="inlineStr">
        <is>
          <t>年度资金总额：</t>
        </is>
      </c>
      <c r="E5" s="101" t="n"/>
      <c r="F5" s="6" t="n">
        <v>172.16</v>
      </c>
      <c r="G5" s="100" t="n"/>
      <c r="H5" s="100" t="n"/>
      <c r="I5" s="101" t="n"/>
    </row>
    <row r="6" ht="33" customFormat="1" customHeight="1" s="3">
      <c r="A6" s="110" t="n"/>
      <c r="C6" s="111" t="n"/>
      <c r="D6" s="6" t="inlineStr">
        <is>
          <t>其中：财政拨款</t>
        </is>
      </c>
      <c r="E6" s="101" t="n"/>
      <c r="F6" s="6" t="n">
        <v>172.16</v>
      </c>
      <c r="G6" s="100" t="n"/>
      <c r="H6" s="100" t="n"/>
      <c r="I6" s="101" t="n"/>
    </row>
    <row r="7" customFormat="1" s="3">
      <c r="A7" s="112" t="n"/>
      <c r="B7" s="113" t="n"/>
      <c r="C7" s="114" t="n"/>
      <c r="D7" s="6" t="inlineStr">
        <is>
          <t>其他资金</t>
        </is>
      </c>
      <c r="E7" s="101" t="n"/>
      <c r="F7" s="6" t="n"/>
      <c r="G7" s="100" t="n"/>
      <c r="H7" s="100" t="n"/>
      <c r="I7" s="101" t="n"/>
    </row>
    <row r="8" ht="36" customFormat="1" customHeight="1" s="3">
      <c r="A8" s="6" t="inlineStr">
        <is>
          <t>总
体
目
标</t>
        </is>
      </c>
      <c r="B8" s="6" t="inlineStr">
        <is>
          <t>年度目标</t>
        </is>
      </c>
      <c r="C8" s="100" t="n"/>
      <c r="D8" s="100" t="n"/>
      <c r="E8" s="100" t="n"/>
      <c r="F8" s="100" t="n"/>
      <c r="G8" s="100" t="n"/>
      <c r="H8" s="100" t="n"/>
      <c r="I8" s="101" t="n"/>
    </row>
    <row r="9" ht="70" customFormat="1" customHeight="1" s="3">
      <c r="A9" s="103" t="n"/>
      <c r="B9" s="9" t="inlineStr">
        <is>
          <t>对党山沟、周家沟、韩掌沟等5座病险淤地坝进行除险加固，通过维修加固坝体、增设溢洪道、维修上坝道路等措施，确保淤地坝安全运行。</t>
        </is>
      </c>
      <c r="C9" s="100" t="n"/>
      <c r="D9" s="100" t="n"/>
      <c r="E9" s="100" t="n"/>
      <c r="F9" s="100" t="n"/>
      <c r="G9" s="100" t="n"/>
      <c r="H9" s="100" t="n"/>
      <c r="I9" s="101" t="n"/>
    </row>
    <row r="10" customFormat="1" s="3">
      <c r="A10" s="6" t="inlineStr">
        <is>
          <t>绩
效
指
标</t>
        </is>
      </c>
      <c r="B10" s="6" t="inlineStr">
        <is>
          <t>一级指标</t>
        </is>
      </c>
      <c r="C10" s="101" t="n"/>
      <c r="D10" s="6" t="inlineStr">
        <is>
          <t>二级指标</t>
        </is>
      </c>
      <c r="E10" s="6" t="inlineStr">
        <is>
          <t>三级指标</t>
        </is>
      </c>
      <c r="F10" s="100" t="n"/>
      <c r="G10" s="100" t="n"/>
      <c r="H10" s="101" t="n"/>
      <c r="I10" s="6" t="inlineStr">
        <is>
          <t>指标值</t>
        </is>
      </c>
    </row>
    <row r="11" customFormat="1" s="3">
      <c r="A11" s="102" t="n"/>
      <c r="B11" s="115" t="inlineStr">
        <is>
          <t>产出指标
满意度指标</t>
        </is>
      </c>
      <c r="C11" s="109" t="n"/>
      <c r="D11" s="6" t="inlineStr">
        <is>
          <t>数量指标</t>
        </is>
      </c>
      <c r="E11" s="49" t="inlineStr">
        <is>
          <t>淤地坝除险加固</t>
        </is>
      </c>
      <c r="F11" s="100" t="n"/>
      <c r="G11" s="100" t="n"/>
      <c r="H11" s="101" t="n"/>
      <c r="I11" s="6" t="inlineStr">
        <is>
          <t>5座</t>
        </is>
      </c>
    </row>
    <row r="12" customFormat="1" s="3">
      <c r="A12" s="102" t="n"/>
      <c r="B12" s="110" t="n"/>
      <c r="C12" s="111" t="n"/>
      <c r="D12" s="6" t="inlineStr">
        <is>
          <t>质量指标</t>
        </is>
      </c>
      <c r="E12" s="49" t="inlineStr">
        <is>
          <t>施工质量</t>
        </is>
      </c>
      <c r="F12" s="100" t="n"/>
      <c r="G12" s="100" t="n"/>
      <c r="H12" s="101" t="n"/>
      <c r="I12" s="15" t="inlineStr">
        <is>
          <t>合格</t>
        </is>
      </c>
    </row>
    <row r="13" customFormat="1" s="3">
      <c r="A13" s="102" t="n"/>
      <c r="B13" s="110" t="n"/>
      <c r="C13" s="111" t="n"/>
      <c r="D13" s="6" t="inlineStr">
        <is>
          <t>时效指标</t>
        </is>
      </c>
      <c r="E13" s="49" t="inlineStr">
        <is>
          <t>项目计划完成率</t>
        </is>
      </c>
      <c r="F13" s="100" t="n"/>
      <c r="G13" s="100" t="n"/>
      <c r="H13" s="101" t="n"/>
      <c r="I13" s="15" t="n">
        <v>1</v>
      </c>
    </row>
    <row r="14" customFormat="1" s="3">
      <c r="A14" s="102" t="n"/>
      <c r="B14" s="110" t="n"/>
      <c r="C14" s="111" t="n"/>
      <c r="D14" s="6" t="inlineStr">
        <is>
          <t>成本指标</t>
        </is>
      </c>
      <c r="E14" s="116" t="inlineStr">
        <is>
          <t>补助资金</t>
        </is>
      </c>
      <c r="F14" s="108" t="n"/>
      <c r="G14" s="108" t="n"/>
      <c r="H14" s="109" t="n"/>
      <c r="I14" s="28" t="inlineStr">
        <is>
          <t>172.16万元</t>
        </is>
      </c>
    </row>
    <row r="15" customFormat="1" s="3">
      <c r="A15" s="102" t="n"/>
      <c r="B15" s="110" t="n"/>
      <c r="C15" s="111" t="n"/>
      <c r="D15" s="6" t="inlineStr">
        <is>
          <t>受益户数</t>
        </is>
      </c>
      <c r="E15" s="116" t="inlineStr">
        <is>
          <t>受益户数</t>
        </is>
      </c>
      <c r="F15" s="108" t="n"/>
      <c r="G15" s="108" t="n"/>
      <c r="H15" s="109" t="n"/>
      <c r="I15" s="28" t="inlineStr">
        <is>
          <t>386户</t>
        </is>
      </c>
    </row>
    <row r="16" customFormat="1" s="3">
      <c r="A16" s="103" t="n"/>
      <c r="B16" s="112" t="n"/>
      <c r="C16" s="114" t="n"/>
      <c r="D16" s="6" t="inlineStr">
        <is>
          <t>服务对象
满意度指标</t>
        </is>
      </c>
      <c r="E16" s="49" t="inlineStr">
        <is>
          <t>受益人口满意度</t>
        </is>
      </c>
      <c r="F16" s="100" t="n"/>
      <c r="G16" s="100" t="n"/>
      <c r="H16" s="101" t="n"/>
      <c r="I16" s="15" t="inlineStr">
        <is>
          <t>≥95%</t>
        </is>
      </c>
    </row>
    <row r="17" customFormat="1" s="3">
      <c r="A17" s="38" t="n"/>
      <c r="B17" s="38" t="n"/>
      <c r="C17" s="38" t="n"/>
      <c r="D17" s="38" t="n"/>
      <c r="E17" s="38" t="n"/>
      <c r="F17" s="38" t="n"/>
      <c r="G17" s="38" t="n"/>
      <c r="H17" s="38" t="n"/>
      <c r="I17" s="39" t="n"/>
    </row>
    <row r="18" customFormat="1" s="3">
      <c r="A18" s="38" t="n"/>
      <c r="B18" s="38" t="n"/>
      <c r="C18" s="38" t="n"/>
      <c r="D18" s="38" t="n"/>
      <c r="E18" s="38" t="n"/>
      <c r="F18" s="38" t="n"/>
      <c r="G18" s="38" t="n"/>
      <c r="H18" s="38" t="n"/>
      <c r="I18" s="39" t="n"/>
    </row>
    <row r="19" customFormat="1" s="3">
      <c r="A19" s="38" t="n"/>
      <c r="B19" s="38" t="n"/>
      <c r="C19" s="38" t="n"/>
      <c r="D19" s="38" t="n"/>
      <c r="E19" s="38" t="n"/>
      <c r="F19" s="38" t="n"/>
      <c r="G19" s="38" t="n"/>
      <c r="H19" s="38" t="n"/>
      <c r="I19" s="39" t="n"/>
    </row>
    <row r="20" customFormat="1" s="3">
      <c r="A20" s="38" t="n"/>
      <c r="B20" s="38" t="n"/>
      <c r="C20" s="38" t="n"/>
      <c r="D20" s="38" t="n"/>
      <c r="E20" s="38" t="n"/>
      <c r="F20" s="38" t="n"/>
      <c r="G20" s="38" t="n"/>
      <c r="H20" s="38" t="n"/>
      <c r="I20" s="39" t="n"/>
    </row>
    <row r="21" customFormat="1" s="3">
      <c r="A21" s="38" t="n"/>
      <c r="B21" s="38" t="n"/>
      <c r="C21" s="38" t="n"/>
      <c r="D21" s="38" t="n"/>
      <c r="E21" s="38" t="n"/>
      <c r="F21" s="38" t="n"/>
      <c r="G21" s="38" t="n"/>
      <c r="H21" s="38" t="n"/>
      <c r="I21" s="39" t="n"/>
    </row>
  </sheetData>
  <mergeCells count="30">
    <mergeCell ref="F4:G4"/>
    <mergeCell ref="B11:C16"/>
    <mergeCell ref="E16:H16"/>
    <mergeCell ref="A3:C3"/>
    <mergeCell ref="A1:B1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E15:H15"/>
    <mergeCell ref="E11:H11"/>
  </mergeCells>
  <pageMargins left="0.75" right="0.75" top="1" bottom="1" header="0.5" footer="0.5"/>
  <pageSetup orientation="portrait" paperSize="9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22"/>
  <sheetViews>
    <sheetView topLeftCell="A4" workbookViewId="0">
      <selection activeCell="I15" sqref="I15"/>
    </sheetView>
  </sheetViews>
  <sheetFormatPr baseColWidth="8" defaultColWidth="9.725" defaultRowHeight="42" customHeight="1"/>
  <cols>
    <col width="6.75833333333333" customWidth="1" style="3" min="1" max="1"/>
    <col width="5.09166666666667" customWidth="1" style="3" min="2" max="3"/>
    <col width="13.9833333333333" customWidth="1" style="3" min="4" max="4"/>
    <col width="11.625" customWidth="1" style="3" min="5" max="5"/>
    <col width="8.699999999999999" customWidth="1" style="3" min="6" max="6"/>
    <col width="8.891666666666669" customWidth="1" style="3" min="7" max="7"/>
    <col width="9.258333333333329" customWidth="1" style="3" min="8" max="8"/>
    <col width="11.1666666666667" customWidth="1" style="17" min="9" max="9"/>
    <col width="28.8916666666667" customWidth="1" style="3" min="10" max="10"/>
    <col width="10" customWidth="1" style="3" min="11" max="32"/>
    <col width="9.725" customWidth="1" style="3" min="33" max="16384"/>
  </cols>
  <sheetData>
    <row r="1" ht="28" customFormat="1" customHeight="1" s="3">
      <c r="A1" s="4" t="inlineStr">
        <is>
          <t>附件2-7</t>
        </is>
      </c>
      <c r="C1" s="18" t="n"/>
      <c r="D1" s="18" t="n"/>
      <c r="I1" s="17" t="n"/>
    </row>
    <row r="2" customFormat="1" s="3">
      <c r="A2" s="19" t="inlineStr">
        <is>
          <t>2021年第二批县级衔接推进乡村振兴补助资金绩效目标表</t>
        </is>
      </c>
    </row>
    <row r="3" customFormat="1" s="3">
      <c r="A3" s="6" t="inlineStr">
        <is>
          <t>项目名称</t>
        </is>
      </c>
      <c r="B3" s="100" t="n"/>
      <c r="C3" s="101" t="n"/>
      <c r="D3" s="6" t="inlineStr">
        <is>
          <t>淤地坝
除险加固项目</t>
        </is>
      </c>
      <c r="E3" s="101" t="n"/>
      <c r="F3" s="6" t="inlineStr">
        <is>
          <t>项目负责人及电话</t>
        </is>
      </c>
      <c r="G3" s="101" t="n"/>
      <c r="H3" s="6" t="inlineStr">
        <is>
          <t>杨万龙
13830496711</t>
        </is>
      </c>
      <c r="I3" s="101" t="n"/>
    </row>
    <row r="4" customFormat="1" s="3">
      <c r="A4" s="6" t="inlineStr">
        <is>
          <t>主管部门</t>
        </is>
      </c>
      <c r="B4" s="100" t="n"/>
      <c r="C4" s="101" t="n"/>
      <c r="D4" s="6" t="inlineStr">
        <is>
          <t>环县水土保持管理局</t>
        </is>
      </c>
      <c r="E4" s="101" t="n"/>
      <c r="F4" s="6" t="inlineStr">
        <is>
          <t>实施单位</t>
        </is>
      </c>
      <c r="G4" s="101" t="n"/>
      <c r="H4" s="6" t="inlineStr">
        <is>
          <t>环县水土保持管理局</t>
        </is>
      </c>
      <c r="I4" s="101" t="n"/>
    </row>
    <row r="5" ht="33" customFormat="1" customHeight="1" s="3">
      <c r="A5" s="6" t="inlineStr">
        <is>
          <t>资金情况
（万元）</t>
        </is>
      </c>
      <c r="B5" s="108" t="n"/>
      <c r="C5" s="109" t="n"/>
      <c r="D5" s="6" t="inlineStr">
        <is>
          <t>年度资金总额：</t>
        </is>
      </c>
      <c r="E5" s="101" t="n"/>
      <c r="F5" s="6" t="n">
        <v>346.23</v>
      </c>
      <c r="G5" s="100" t="n"/>
      <c r="H5" s="100" t="n"/>
      <c r="I5" s="101" t="n"/>
    </row>
    <row r="6" ht="33" customFormat="1" customHeight="1" s="3">
      <c r="A6" s="110" t="n"/>
      <c r="C6" s="111" t="n"/>
      <c r="D6" s="6" t="inlineStr">
        <is>
          <t>其中：财政拨款</t>
        </is>
      </c>
      <c r="E6" s="101" t="n"/>
      <c r="F6" s="6" t="n">
        <v>346.23</v>
      </c>
      <c r="G6" s="100" t="n"/>
      <c r="H6" s="100" t="n"/>
      <c r="I6" s="101" t="n"/>
    </row>
    <row r="7" customFormat="1" s="3">
      <c r="A7" s="112" t="n"/>
      <c r="B7" s="113" t="n"/>
      <c r="C7" s="114" t="n"/>
      <c r="D7" s="6" t="inlineStr">
        <is>
          <t>其他资金</t>
        </is>
      </c>
      <c r="E7" s="101" t="n"/>
      <c r="F7" s="6" t="n"/>
      <c r="G7" s="100" t="n"/>
      <c r="H7" s="100" t="n"/>
      <c r="I7" s="101" t="n"/>
    </row>
    <row r="8" ht="36" customFormat="1" customHeight="1" s="3">
      <c r="A8" s="6" t="inlineStr">
        <is>
          <t>总
体
目
标</t>
        </is>
      </c>
      <c r="B8" s="6" t="inlineStr">
        <is>
          <t>年度目标</t>
        </is>
      </c>
      <c r="C8" s="100" t="n"/>
      <c r="D8" s="100" t="n"/>
      <c r="E8" s="100" t="n"/>
      <c r="F8" s="100" t="n"/>
      <c r="G8" s="100" t="n"/>
      <c r="H8" s="100" t="n"/>
      <c r="I8" s="101" t="n"/>
    </row>
    <row r="9" customFormat="1" s="3">
      <c r="A9" s="103" t="n"/>
      <c r="B9" s="9" t="inlineStr">
        <is>
          <t>对老虎沟、北掌沟、堡子沟等18座存在安全隐患的淤地坝进行抢险维修，通过维修加固坝体、增设溢洪道、维修上坝道路等措施，确保淤地坝安全度汛。</t>
        </is>
      </c>
      <c r="C9" s="100" t="n"/>
      <c r="D9" s="100" t="n"/>
      <c r="E9" s="100" t="n"/>
      <c r="F9" s="100" t="n"/>
      <c r="G9" s="100" t="n"/>
      <c r="H9" s="100" t="n"/>
      <c r="I9" s="101" t="n"/>
    </row>
    <row r="10" customFormat="1" s="3">
      <c r="A10" s="6" t="inlineStr">
        <is>
          <t>绩
效
指
标</t>
        </is>
      </c>
      <c r="B10" s="6" t="inlineStr">
        <is>
          <t>一级指标</t>
        </is>
      </c>
      <c r="C10" s="101" t="n"/>
      <c r="D10" s="6" t="inlineStr">
        <is>
          <t>二级指标</t>
        </is>
      </c>
      <c r="E10" s="6" t="inlineStr">
        <is>
          <t>三级指标</t>
        </is>
      </c>
      <c r="F10" s="100" t="n"/>
      <c r="G10" s="100" t="n"/>
      <c r="H10" s="101" t="n"/>
      <c r="I10" s="6" t="inlineStr">
        <is>
          <t>指标值</t>
        </is>
      </c>
    </row>
    <row r="11" customFormat="1" s="3">
      <c r="A11" s="102" t="n"/>
      <c r="B11" s="20" t="inlineStr">
        <is>
          <t>产出指标</t>
        </is>
      </c>
      <c r="C11" s="109" t="n"/>
      <c r="D11" s="6" t="inlineStr">
        <is>
          <t>数量指标</t>
        </is>
      </c>
      <c r="E11" s="49" t="inlineStr">
        <is>
          <t>淤地坝除险加固数量</t>
        </is>
      </c>
      <c r="F11" s="100" t="n"/>
      <c r="G11" s="100" t="n"/>
      <c r="H11" s="101" t="n"/>
      <c r="I11" s="6" t="inlineStr">
        <is>
          <t>19座</t>
        </is>
      </c>
    </row>
    <row r="12" customFormat="1" s="3">
      <c r="A12" s="102" t="n"/>
      <c r="B12" s="110" t="n"/>
      <c r="C12" s="111" t="n"/>
      <c r="D12" s="6" t="inlineStr">
        <is>
          <t>质量指标</t>
        </is>
      </c>
      <c r="E12" s="49" t="inlineStr">
        <is>
          <t>施工质量</t>
        </is>
      </c>
      <c r="F12" s="100" t="n"/>
      <c r="G12" s="100" t="n"/>
      <c r="H12" s="101" t="n"/>
      <c r="I12" s="15" t="inlineStr">
        <is>
          <t>合格</t>
        </is>
      </c>
    </row>
    <row r="13" customFormat="1" s="3">
      <c r="A13" s="102" t="n"/>
      <c r="B13" s="110" t="n"/>
      <c r="C13" s="111" t="n"/>
      <c r="D13" s="6" t="inlineStr">
        <is>
          <t>时效指标</t>
        </is>
      </c>
      <c r="E13" s="49" t="inlineStr">
        <is>
          <t>项目计划完成率</t>
        </is>
      </c>
      <c r="F13" s="100" t="n"/>
      <c r="G13" s="100" t="n"/>
      <c r="H13" s="101" t="n"/>
      <c r="I13" s="15" t="n">
        <v>1</v>
      </c>
    </row>
    <row r="14" customFormat="1" s="3">
      <c r="A14" s="102" t="n"/>
      <c r="B14" s="110" t="n"/>
      <c r="C14" s="111" t="n"/>
      <c r="D14" s="6" t="inlineStr">
        <is>
          <t>成本指标</t>
        </is>
      </c>
      <c r="E14" s="116" t="inlineStr">
        <is>
          <t>补助资金</t>
        </is>
      </c>
      <c r="F14" s="108" t="n"/>
      <c r="G14" s="108" t="n"/>
      <c r="H14" s="109" t="n"/>
      <c r="I14" s="15" t="inlineStr">
        <is>
          <t>346.23万元</t>
        </is>
      </c>
    </row>
    <row r="15" customFormat="1" s="3">
      <c r="A15" s="102" t="n"/>
      <c r="B15" s="117" t="n"/>
      <c r="C15" s="111" t="n"/>
      <c r="D15" s="7" t="inlineStr">
        <is>
          <t>社会效益
指标</t>
        </is>
      </c>
      <c r="E15" s="49" t="inlineStr">
        <is>
          <t>受益户</t>
        </is>
      </c>
      <c r="F15" s="100" t="n"/>
      <c r="G15" s="100" t="n"/>
      <c r="H15" s="101" t="n"/>
      <c r="I15" s="15" t="inlineStr">
        <is>
          <t>≥277户</t>
        </is>
      </c>
    </row>
    <row r="16" customFormat="1" s="3">
      <c r="A16" s="103" t="n"/>
      <c r="B16" s="6" t="inlineStr">
        <is>
          <t>满意度指标</t>
        </is>
      </c>
      <c r="C16" s="101" t="n"/>
      <c r="D16" s="6" t="inlineStr">
        <is>
          <t>服务对象
满意度指标</t>
        </is>
      </c>
      <c r="E16" s="49" t="inlineStr">
        <is>
          <t>受益人口满意度</t>
        </is>
      </c>
      <c r="F16" s="100" t="n"/>
      <c r="G16" s="100" t="n"/>
      <c r="H16" s="101" t="n"/>
      <c r="I16" s="15" t="inlineStr">
        <is>
          <t>≥95%</t>
        </is>
      </c>
    </row>
    <row r="17" customFormat="1" s="3">
      <c r="A17" s="40" t="n"/>
      <c r="B17" s="40" t="n"/>
      <c r="C17" s="40" t="n"/>
      <c r="D17" s="40" t="n"/>
      <c r="E17" s="41" t="n"/>
      <c r="F17" s="41" t="n"/>
      <c r="G17" s="41" t="n"/>
      <c r="H17" s="41" t="n"/>
      <c r="I17" s="42" t="n"/>
    </row>
    <row r="18" customFormat="1" s="3">
      <c r="A18" s="38" t="n"/>
      <c r="B18" s="38" t="n"/>
      <c r="C18" s="38" t="n"/>
      <c r="D18" s="38" t="n"/>
      <c r="E18" s="38" t="n"/>
      <c r="F18" s="38" t="n"/>
      <c r="G18" s="38" t="n"/>
      <c r="H18" s="38" t="n"/>
      <c r="I18" s="39" t="n"/>
    </row>
    <row r="19" customFormat="1" s="3">
      <c r="A19" s="38" t="n"/>
      <c r="B19" s="38" t="n"/>
      <c r="C19" s="38" t="n"/>
      <c r="D19" s="38" t="n"/>
      <c r="E19" s="38" t="n"/>
      <c r="F19" s="38" t="n"/>
      <c r="G19" s="38" t="n"/>
      <c r="H19" s="38" t="n"/>
      <c r="I19" s="39" t="n"/>
    </row>
    <row r="20" customFormat="1" s="3">
      <c r="A20" s="38" t="n"/>
      <c r="B20" s="38" t="n"/>
      <c r="C20" s="38" t="n"/>
      <c r="D20" s="38" t="n"/>
      <c r="E20" s="38" t="n"/>
      <c r="F20" s="38" t="n"/>
      <c r="G20" s="38" t="n"/>
      <c r="H20" s="38" t="n"/>
      <c r="I20" s="39" t="n"/>
    </row>
    <row r="21" customFormat="1" s="3">
      <c r="A21" s="38" t="n"/>
      <c r="B21" s="38" t="n"/>
      <c r="C21" s="38" t="n"/>
      <c r="D21" s="38" t="n"/>
      <c r="E21" s="38" t="n"/>
      <c r="F21" s="38" t="n"/>
      <c r="G21" s="38" t="n"/>
      <c r="H21" s="38" t="n"/>
      <c r="I21" s="39" t="n"/>
    </row>
    <row r="22" customFormat="1" s="3">
      <c r="A22" s="38" t="n"/>
      <c r="B22" s="38" t="n"/>
      <c r="C22" s="38" t="n"/>
      <c r="D22" s="38" t="n"/>
      <c r="E22" s="38" t="n"/>
      <c r="F22" s="38" t="n"/>
      <c r="G22" s="38" t="n"/>
      <c r="H22" s="38" t="n"/>
      <c r="I22" s="39" t="n"/>
    </row>
  </sheetData>
  <mergeCells count="32">
    <mergeCell ref="F4:G4"/>
    <mergeCell ref="B16:C16"/>
    <mergeCell ref="E16:H16"/>
    <mergeCell ref="A3:C3"/>
    <mergeCell ref="A1:B1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rintOptions horizontalCentered="1"/>
  <pageMargins left="0.751388888888889" right="0.751388888888889" top="0.802777777777778" bottom="0.802777777777778" header="0.5" footer="0.5"/>
  <pageSetup orientation="portrait" paperSize="9" horizontalDpi="600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21"/>
  <sheetViews>
    <sheetView topLeftCell="A4" workbookViewId="0">
      <selection activeCell="M20" sqref="M20"/>
    </sheetView>
  </sheetViews>
  <sheetFormatPr baseColWidth="8" defaultColWidth="9.725" defaultRowHeight="14.25"/>
  <cols>
    <col width="6.75833333333333" customWidth="1" style="3" min="1" max="1"/>
    <col width="5.09166666666667" customWidth="1" style="3" min="2" max="3"/>
    <col width="13.9833333333333" customWidth="1" style="3" min="4" max="4"/>
    <col width="12.25" customWidth="1" style="3" min="5" max="5"/>
    <col width="8.699999999999999" customWidth="1" style="3" min="6" max="6"/>
    <col width="8.891666666666669" customWidth="1" style="3" min="7" max="7"/>
    <col width="9.258333333333329" customWidth="1" style="3" min="8" max="8"/>
    <col width="8.75" customWidth="1" style="17" min="9" max="9"/>
    <col width="28.8916666666667" customWidth="1" style="3" min="10" max="10"/>
    <col width="10" customWidth="1" style="3" min="11" max="32"/>
    <col width="9.725" customWidth="1" style="3" min="33" max="16384"/>
  </cols>
  <sheetData>
    <row r="1" ht="33" customFormat="1" customHeight="1" s="3">
      <c r="A1" s="4" t="inlineStr">
        <is>
          <t>附件2-8</t>
        </is>
      </c>
      <c r="C1" s="18" t="n"/>
      <c r="D1" s="18" t="n"/>
      <c r="I1" s="17" t="n"/>
    </row>
    <row r="2" ht="39" customFormat="1" customHeight="1" s="3">
      <c r="A2" s="19" t="inlineStr">
        <is>
          <t>2021年第二批县级衔接推进乡村振兴补助资金绩效目标表</t>
        </is>
      </c>
    </row>
    <row r="3" ht="35" customFormat="1" customHeight="1" s="3">
      <c r="A3" s="6" t="inlineStr">
        <is>
          <t>项目名称</t>
        </is>
      </c>
      <c r="B3" s="100" t="n"/>
      <c r="C3" s="101" t="n"/>
      <c r="D3" s="6" t="inlineStr">
        <is>
          <t>黄土高原塬面保护项目</t>
        </is>
      </c>
      <c r="E3" s="101" t="n"/>
      <c r="F3" s="6" t="inlineStr">
        <is>
          <t>项目负责人及电话</t>
        </is>
      </c>
      <c r="G3" s="101" t="n"/>
      <c r="H3" s="6" t="inlineStr">
        <is>
          <t>杨万龙
13830496711</t>
        </is>
      </c>
      <c r="I3" s="101" t="n"/>
    </row>
    <row r="4" ht="35" customFormat="1" customHeight="1" s="3">
      <c r="A4" s="6" t="inlineStr">
        <is>
          <t>主管部门</t>
        </is>
      </c>
      <c r="B4" s="100" t="n"/>
      <c r="C4" s="101" t="n"/>
      <c r="D4" s="6" t="inlineStr">
        <is>
          <t>环县水土保持管理局</t>
        </is>
      </c>
      <c r="E4" s="101" t="n"/>
      <c r="F4" s="6" t="inlineStr">
        <is>
          <t>实施单位</t>
        </is>
      </c>
      <c r="G4" s="101" t="n"/>
      <c r="H4" s="6" t="inlineStr">
        <is>
          <t>环县水土保持管理局</t>
        </is>
      </c>
      <c r="I4" s="101" t="n"/>
    </row>
    <row r="5" ht="35" customFormat="1" customHeight="1" s="3">
      <c r="A5" s="6" t="inlineStr">
        <is>
          <t>资金情况
（万元）</t>
        </is>
      </c>
      <c r="B5" s="108" t="n"/>
      <c r="C5" s="109" t="n"/>
      <c r="D5" s="6" t="inlineStr">
        <is>
          <t>年度资金总额：</t>
        </is>
      </c>
      <c r="E5" s="101" t="n"/>
      <c r="F5" s="6" t="n">
        <v>103.5</v>
      </c>
      <c r="G5" s="100" t="n"/>
      <c r="H5" s="100" t="n"/>
      <c r="I5" s="101" t="n"/>
    </row>
    <row r="6" ht="35" customFormat="1" customHeight="1" s="3">
      <c r="A6" s="110" t="n"/>
      <c r="C6" s="111" t="n"/>
      <c r="D6" s="6" t="inlineStr">
        <is>
          <t>其中：财政拨款</t>
        </is>
      </c>
      <c r="E6" s="101" t="n"/>
      <c r="F6" s="6" t="n">
        <v>103.5</v>
      </c>
      <c r="G6" s="100" t="n"/>
      <c r="H6" s="100" t="n"/>
      <c r="I6" s="101" t="n"/>
    </row>
    <row r="7" ht="35" customFormat="1" customHeight="1" s="3">
      <c r="A7" s="112" t="n"/>
      <c r="B7" s="113" t="n"/>
      <c r="C7" s="114" t="n"/>
      <c r="D7" s="6" t="inlineStr">
        <is>
          <t>其他资金</t>
        </is>
      </c>
      <c r="E7" s="101" t="n"/>
      <c r="F7" s="6" t="n"/>
      <c r="G7" s="100" t="n"/>
      <c r="H7" s="100" t="n"/>
      <c r="I7" s="101" t="n"/>
    </row>
    <row r="8" ht="26" customFormat="1" customHeight="1" s="3">
      <c r="A8" s="6" t="inlineStr">
        <is>
          <t>总
体
目
标</t>
        </is>
      </c>
      <c r="B8" s="6" t="inlineStr">
        <is>
          <t>年度目标</t>
        </is>
      </c>
      <c r="C8" s="100" t="n"/>
      <c r="D8" s="100" t="n"/>
      <c r="E8" s="100" t="n"/>
      <c r="F8" s="100" t="n"/>
      <c r="G8" s="100" t="n"/>
      <c r="H8" s="100" t="n"/>
      <c r="I8" s="101" t="n"/>
    </row>
    <row r="9" ht="96" customFormat="1" customHeight="1" s="3">
      <c r="A9" s="103" t="n"/>
      <c r="B9" s="9" t="inlineStr">
        <is>
          <t>通过沟头防护等措施，对白草塬村赵崾岘等8条支毛沟进行治理。具体建设内容：沟头回填加固3处，沟头防护9道，新修500立方米蓄水池3座、涝池3座、排水渠692米、排水管79米、下沟排水工程5处565米、回填区坡面排水渠347米、土地复垦40.1亩、沟底护坦6处、沟道柳谷坊13道38米、护坡工程7处、封育围栏7.9千米，配套沉砂池3座、涝池防护围栏372米、消力池35座、连接池1座，在沟头、沟底、坡面等地栽植水保林、种草，制作宣传牌、标志牌及安全警示牌12套，修临时施工道路2.82公里。</t>
        </is>
      </c>
      <c r="C9" s="100" t="n"/>
      <c r="D9" s="100" t="n"/>
      <c r="E9" s="100" t="n"/>
      <c r="F9" s="100" t="n"/>
      <c r="G9" s="100" t="n"/>
      <c r="H9" s="100" t="n"/>
      <c r="I9" s="101" t="n"/>
    </row>
    <row r="10" ht="50" customFormat="1" customHeight="1" s="3">
      <c r="A10" s="6" t="inlineStr">
        <is>
          <t>绩
效
指
标</t>
        </is>
      </c>
      <c r="B10" s="6" t="inlineStr">
        <is>
          <t>一级指标</t>
        </is>
      </c>
      <c r="C10" s="101" t="n"/>
      <c r="D10" s="6" t="inlineStr">
        <is>
          <t>二级指标</t>
        </is>
      </c>
      <c r="E10" s="6" t="inlineStr">
        <is>
          <t>三级指标</t>
        </is>
      </c>
      <c r="F10" s="100" t="n"/>
      <c r="G10" s="100" t="n"/>
      <c r="H10" s="101" t="n"/>
      <c r="I10" s="6" t="inlineStr">
        <is>
          <t>指标值</t>
        </is>
      </c>
    </row>
    <row r="11" ht="44" customFormat="1" customHeight="1" s="3">
      <c r="A11" s="102" t="n"/>
      <c r="B11" s="20" t="inlineStr">
        <is>
          <t>产出指标</t>
        </is>
      </c>
      <c r="C11" s="109" t="n"/>
      <c r="D11" s="6" t="inlineStr">
        <is>
          <t>数量指标</t>
        </is>
      </c>
      <c r="E11" s="49" t="inlineStr">
        <is>
          <t>对塌陷支毛沟进行治理</t>
        </is>
      </c>
      <c r="F11" s="100" t="n"/>
      <c r="G11" s="100" t="n"/>
      <c r="H11" s="101" t="n"/>
      <c r="I11" s="6" t="inlineStr">
        <is>
          <t>8条</t>
        </is>
      </c>
    </row>
    <row r="12" ht="44" customFormat="1" customHeight="1" s="3">
      <c r="A12" s="102" t="n"/>
      <c r="B12" s="110" t="n"/>
      <c r="C12" s="111" t="n"/>
      <c r="D12" s="6" t="inlineStr">
        <is>
          <t>质量指标</t>
        </is>
      </c>
      <c r="E12" s="49" t="inlineStr">
        <is>
          <t>施工质量</t>
        </is>
      </c>
      <c r="F12" s="100" t="n"/>
      <c r="G12" s="100" t="n"/>
      <c r="H12" s="101" t="n"/>
      <c r="I12" s="15" t="inlineStr">
        <is>
          <t>合格</t>
        </is>
      </c>
    </row>
    <row r="13" ht="44" customFormat="1" customHeight="1" s="3">
      <c r="A13" s="102" t="n"/>
      <c r="B13" s="110" t="n"/>
      <c r="C13" s="111" t="n"/>
      <c r="D13" s="6" t="inlineStr">
        <is>
          <t>时效指标</t>
        </is>
      </c>
      <c r="E13" s="49" t="inlineStr">
        <is>
          <t>项目计划完成率</t>
        </is>
      </c>
      <c r="F13" s="100" t="n"/>
      <c r="G13" s="100" t="n"/>
      <c r="H13" s="101" t="n"/>
      <c r="I13" s="15" t="n">
        <v>1</v>
      </c>
    </row>
    <row r="14" ht="44" customFormat="1" customHeight="1" s="3">
      <c r="A14" s="102" t="n"/>
      <c r="B14" s="110" t="n"/>
      <c r="C14" s="111" t="n"/>
      <c r="D14" s="6" t="inlineStr">
        <is>
          <t>成本指标</t>
        </is>
      </c>
      <c r="E14" s="116" t="inlineStr">
        <is>
          <t>补助资金</t>
        </is>
      </c>
      <c r="F14" s="108" t="n"/>
      <c r="G14" s="108" t="n"/>
      <c r="H14" s="109" t="n"/>
      <c r="I14" s="15" t="inlineStr">
        <is>
          <t>103.5万元</t>
        </is>
      </c>
    </row>
    <row r="15" ht="44" customFormat="1" customHeight="1" s="3">
      <c r="A15" s="102" t="n"/>
      <c r="B15" s="117" t="n"/>
      <c r="C15" s="111" t="n"/>
      <c r="D15" s="7" t="inlineStr">
        <is>
          <t>社会效益
指标</t>
        </is>
      </c>
      <c r="E15" s="49" t="inlineStr">
        <is>
          <t>受益人口数</t>
        </is>
      </c>
      <c r="F15" s="100" t="n"/>
      <c r="G15" s="100" t="n"/>
      <c r="H15" s="101" t="n"/>
      <c r="I15" s="15" t="inlineStr">
        <is>
          <t>≥459户</t>
        </is>
      </c>
    </row>
    <row r="16" ht="42" customFormat="1" customHeight="1" s="3">
      <c r="A16" s="103" t="n"/>
      <c r="B16" s="6" t="inlineStr">
        <is>
          <t>满意度指标</t>
        </is>
      </c>
      <c r="C16" s="101" t="n"/>
      <c r="D16" s="6" t="inlineStr">
        <is>
          <t>服务对象
满意度指标</t>
        </is>
      </c>
      <c r="E16" s="49" t="inlineStr">
        <is>
          <t>受益人口满意度</t>
        </is>
      </c>
      <c r="F16" s="100" t="n"/>
      <c r="G16" s="100" t="n"/>
      <c r="H16" s="101" t="n"/>
      <c r="I16" s="15" t="inlineStr">
        <is>
          <t>≥95%</t>
        </is>
      </c>
    </row>
    <row r="17" customFormat="1" s="3">
      <c r="A17" s="38" t="n"/>
      <c r="B17" s="38" t="n"/>
      <c r="C17" s="38" t="n"/>
      <c r="D17" s="38" t="n"/>
      <c r="E17" s="38" t="n"/>
      <c r="F17" s="38" t="n"/>
      <c r="G17" s="38" t="n"/>
      <c r="H17" s="38" t="n"/>
      <c r="I17" s="39" t="n"/>
    </row>
    <row r="18" customFormat="1" s="3">
      <c r="A18" s="38" t="n"/>
      <c r="B18" s="38" t="n"/>
      <c r="C18" s="38" t="n"/>
      <c r="D18" s="38" t="n"/>
      <c r="E18" s="38" t="n"/>
      <c r="F18" s="38" t="n"/>
      <c r="G18" s="38" t="n"/>
      <c r="H18" s="38" t="n"/>
      <c r="I18" s="39" t="n"/>
    </row>
    <row r="19" customFormat="1" s="3">
      <c r="A19" s="38" t="n"/>
      <c r="B19" s="38" t="n"/>
      <c r="C19" s="38" t="n"/>
      <c r="D19" s="38" t="n"/>
      <c r="E19" s="38" t="n"/>
      <c r="F19" s="38" t="n"/>
      <c r="G19" s="38" t="n"/>
      <c r="H19" s="38" t="n"/>
      <c r="I19" s="39" t="n"/>
    </row>
    <row r="20" customFormat="1" s="3">
      <c r="A20" s="38" t="n"/>
      <c r="B20" s="38" t="n"/>
      <c r="C20" s="38" t="n"/>
      <c r="D20" s="38" t="n"/>
      <c r="E20" s="38" t="n"/>
      <c r="F20" s="38" t="n"/>
      <c r="G20" s="38" t="n"/>
      <c r="H20" s="38" t="n"/>
      <c r="I20" s="39" t="n"/>
    </row>
    <row r="21" customFormat="1" s="3">
      <c r="A21" s="38" t="n"/>
      <c r="B21" s="38" t="n"/>
      <c r="C21" s="38" t="n"/>
      <c r="D21" s="38" t="n"/>
      <c r="E21" s="38" t="n"/>
      <c r="F21" s="38" t="n"/>
      <c r="G21" s="38" t="n"/>
      <c r="H21" s="38" t="n"/>
      <c r="I21" s="39" t="n"/>
    </row>
  </sheetData>
  <mergeCells count="32">
    <mergeCell ref="F4:G4"/>
    <mergeCell ref="B16:C16"/>
    <mergeCell ref="E16:H16"/>
    <mergeCell ref="A3:C3"/>
    <mergeCell ref="A1:B1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rintOptions horizontalCentered="1"/>
  <pageMargins left="0.751388888888889" right="0.751388888888889" top="0.802777777777778" bottom="0.802777777777778" header="0.5" footer="0.5"/>
  <pageSetup orientation="portrait" paperSize="9" horizontalDpi="60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1996-12-17T01:32:00Z</dcterms:created>
  <dcterms:modified xsi:type="dcterms:W3CDTF">2025-03-10T10:17:48Z</dcterms:modified>
  <cp:lastModifiedBy>没有网名</cp:lastModifiedBy>
  <cp:revision>1</cp:revision>
  <cp:lastPrinted>2018-06-21T01:15:00Z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2052-11.1.0.10578</vt:lpwstr>
  </property>
  <property name="ICV" fmtid="{D5CDD505-2E9C-101B-9397-08002B2CF9AE}" pid="3">
    <vt:lpwstr>686FF995F5E9472594912CD5BE92D727</vt:lpwstr>
  </property>
</Properties>
</file>