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石化办" sheetId="4" r:id="rId1"/>
    <sheet name="发改局" sheetId="5" r:id="rId2"/>
    <sheet name="汇总" sheetId="6"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1_?" localSheetId="0">#REF!</definedName>
    <definedName name="_1_?">#REF!</definedName>
    <definedName name="_2_??????" localSheetId="0">#REF!</definedName>
    <definedName name="_2_??????">#REF!</definedName>
    <definedName name="_21114" localSheetId="0">#REF!</definedName>
    <definedName name="_21114">#REF!</definedName>
    <definedName name="_3db2_">'[1]综合成本分析01.01-0205'!$A$3:$K$57</definedName>
    <definedName name="_4db3_">'[1]FY02'!$A$1:$I$31</definedName>
    <definedName name="_Fill" localSheetId="0" hidden="1">[2]eqpmad2!#REF!</definedName>
    <definedName name="_Fill" hidden="1">[2]eqpmad2!#REF!</definedName>
    <definedName name="_xlnm._FilterDatabase" localSheetId="0" hidden="1">#REF!</definedName>
    <definedName name="_xlnm._FilterDatabase" hidden="1">#REF!</definedName>
    <definedName name="_Order1" hidden="1">255</definedName>
    <definedName name="_Order2" hidden="1">255</definedName>
    <definedName name="A" localSheetId="0">#REF!</definedName>
    <definedName name="A">#REF!</definedName>
    <definedName name="aa" localSheetId="0">#REF!</definedName>
    <definedName name="aa">#REF!</definedName>
    <definedName name="as">#N/A</definedName>
    <definedName name="cost" localSheetId="0">#REF!</definedName>
    <definedName name="cost">#REF!</definedName>
    <definedName name="data" localSheetId="0">#REF!</definedName>
    <definedName name="data">#REF!</definedName>
    <definedName name="Database" localSheetId="0">#REF!</definedName>
    <definedName name="Database">#REF!</definedName>
    <definedName name="database2" localSheetId="0">#REF!</definedName>
    <definedName name="database2">#REF!</definedName>
    <definedName name="database3" localSheetId="0">#REF!</definedName>
    <definedName name="database3">#REF!</definedName>
    <definedName name="dss" localSheetId="0" hidden="1">#REF!</definedName>
    <definedName name="dss" hidden="1">#REF!</definedName>
    <definedName name="E206." localSheetId="0">#REF!</definedName>
    <definedName name="E206.">#REF!</definedName>
    <definedName name="eee" localSheetId="0">#REF!</definedName>
    <definedName name="eee">#REF!</definedName>
    <definedName name="eve" localSheetId="0">#REF!</definedName>
    <definedName name="eve">#REF!</definedName>
    <definedName name="fff" localSheetId="0">#REF!</definedName>
    <definedName name="fff">#REF!</definedName>
    <definedName name="gxxe2003">'[3]P1012001'!$A$6:$E$117</definedName>
    <definedName name="gxxe20032">'[3]P1012001'!$A$6:$E$117</definedName>
    <definedName name="hhhh" localSheetId="0">#REF!</definedName>
    <definedName name="hhhh">#REF!</definedName>
    <definedName name="HWSheet">1</definedName>
    <definedName name="kkkk" localSheetId="0">#REF!</definedName>
    <definedName name="kkkk">#REF!</definedName>
    <definedName name="Module.Prix_SMC">Module.Prix_SMC</definedName>
    <definedName name="PRCGAAP" localSheetId="0">#REF!</definedName>
    <definedName name="PRCGAAP">#REF!</definedName>
    <definedName name="PRCGAAP2" localSheetId="0">#REF!</definedName>
    <definedName name="PRCGAAP2">#REF!</definedName>
    <definedName name="_xlnm.Print_Area">#N/A</definedName>
    <definedName name="Print_Area_MI" localSheetId="0">#REF!</definedName>
    <definedName name="Print_Area_MI">#REF!</definedName>
    <definedName name="_xlnm.Print_Titles">#N/A</definedName>
    <definedName name="Prix_SMC">Prix_SMC</definedName>
    <definedName name="rrrr" localSheetId="0">#REF!</definedName>
    <definedName name="rrrr">#REF!</definedName>
    <definedName name="s" localSheetId="0">#REF!</definedName>
    <definedName name="s">#REF!</definedName>
    <definedName name="sfeggsafasfas" localSheetId="0">#REF!</definedName>
    <definedName name="sfeggsafasfas">#REF!</definedName>
    <definedName name="Sheet1" localSheetId="0">#REF!</definedName>
    <definedName name="Sheet1">#REF!</definedName>
    <definedName name="Sheet10" localSheetId="0">#REF!</definedName>
    <definedName name="Sheet10">#REF!</definedName>
    <definedName name="Sheet11" localSheetId="0">#REF!</definedName>
    <definedName name="Sheet11">#REF!</definedName>
    <definedName name="Sheet12" localSheetId="0">#REF!</definedName>
    <definedName name="Sheet12">#REF!</definedName>
    <definedName name="Sheet2" localSheetId="0">#REF!</definedName>
    <definedName name="Sheet2">#REF!</definedName>
    <definedName name="Sheet3" localSheetId="0">#REF!</definedName>
    <definedName name="Sheet3">#REF!</definedName>
    <definedName name="Sheet4" localSheetId="0">#REF!</definedName>
    <definedName name="Sheet4">#REF!</definedName>
    <definedName name="Sheet5" localSheetId="0">#REF!</definedName>
    <definedName name="Sheet5">#REF!</definedName>
    <definedName name="Sheet6" localSheetId="0">#REF!</definedName>
    <definedName name="Sheet6">#REF!</definedName>
    <definedName name="Sheet7" localSheetId="0">#REF!</definedName>
    <definedName name="Sheet7">#REF!</definedName>
    <definedName name="Sheet8" localSheetId="0">#REF!</definedName>
    <definedName name="Sheet8">#REF!</definedName>
    <definedName name="Sheet9" localSheetId="0">#REF!</definedName>
    <definedName name="Sheet9">#REF!</definedName>
    <definedName name="ss" localSheetId="0">#REF!</definedName>
    <definedName name="ss">#REF!</definedName>
    <definedName name="TableName">"Dummy"</definedName>
    <definedName name="ttt" localSheetId="0">#REF!</definedName>
    <definedName name="ttt">#REF!</definedName>
    <definedName name="tttt" localSheetId="0">#REF!</definedName>
    <definedName name="tttt">#REF!</definedName>
    <definedName name="UFPcy" localSheetId="0">#REF!</definedName>
    <definedName name="UFPcy">#REF!</definedName>
    <definedName name="UFPkcsp" localSheetId="0">#REF!</definedName>
    <definedName name="UFPkcsp">#REF!</definedName>
    <definedName name="UFPrn20031228144214" localSheetId="0">[4]主营业务成本明细表!#REF!</definedName>
    <definedName name="UFPrn20031228144214">[4]主营业务成本明细表!#REF!</definedName>
    <definedName name="UFPyt" localSheetId="0">#REF!</definedName>
    <definedName name="UFPyt">#REF!</definedName>
    <definedName name="v" localSheetId="0">#REF!</definedName>
    <definedName name="v">#REF!</definedName>
    <definedName name="Work_Program_By_Area_List" localSheetId="0">#REF!</definedName>
    <definedName name="Work_Program_By_Area_List">#REF!</definedName>
    <definedName name="www" localSheetId="0">#REF!</definedName>
    <definedName name="www">#REF!</definedName>
    <definedName name="yyyy" localSheetId="0">#REF!</definedName>
    <definedName name="yyyy">#REF!</definedName>
    <definedName name="本级标准收入2004年">[5]本年收入合计!$E$4:$E$184</definedName>
    <definedName name="拨款汇总_合计" localSheetId="0">SUM([6]汇总!#REF!)</definedName>
    <definedName name="拨款汇总_合计">SUM([6]汇总!#REF!)</definedName>
    <definedName name="财力" localSheetId="0">#REF!</definedName>
    <definedName name="财力">#REF!</definedName>
    <definedName name="财政供养人员增幅2004年">[7]财政供养人员增幅!$E$6</definedName>
    <definedName name="财政供养人员增幅2004年分县">[7]财政供养人员增幅!$E$4:$E$184</definedName>
    <definedName name="村级标准支出">[8]村级支出!$E$4:$E$184</definedName>
    <definedName name="大幅度" localSheetId="0">#REF!</definedName>
    <definedName name="大幅度">#REF!</definedName>
    <definedName name="地区名称" localSheetId="0">[9]封面!#REF!</definedName>
    <definedName name="地区名称">[9]封面!#REF!</definedName>
    <definedName name="第二产业分县2003年">[10]GDP!$G$4:$G$184</definedName>
    <definedName name="第二产业合计2003年">[10]GDP!$G$4</definedName>
    <definedName name="第三产业分县2003年">[10]GDP!$H$4:$H$184</definedName>
    <definedName name="第三产业合计2003年">[10]GDP!$H$4</definedName>
    <definedName name="耕地占用税分县2003年">[11]一般预算收入!$U$4:$U$184</definedName>
    <definedName name="耕地占用税合计2003年">[11]一般预算收入!$U$4</definedName>
    <definedName name="工商税收2004年">[12]工商税收!$S$4:$S$184</definedName>
    <definedName name="工商税收合计2004年">[12]工商税收!$S$4</definedName>
    <definedName name="公检法司部门编制数">[13]公检法司编制!$E$4:$E$184</definedName>
    <definedName name="公用标准支出">[14]合计!$E$4:$E$184</definedName>
    <definedName name="行政管理部门编制数">[13]行政编制!$E$4:$E$184</definedName>
    <definedName name="汇率" localSheetId="0">#REF!</definedName>
    <definedName name="汇率">#REF!</definedName>
    <definedName name="科目编码">[15]编码!$A$2:$A$145</definedName>
    <definedName name="年初短期投资" localSheetId="0">#REF!</definedName>
    <definedName name="年初短期投资">#REF!</definedName>
    <definedName name="年初货币资金" localSheetId="0">#REF!</definedName>
    <definedName name="年初货币资金">#REF!</definedName>
    <definedName name="年初应收票据" localSheetId="0">#REF!</definedName>
    <definedName name="年初应收票据">#REF!</definedName>
    <definedName name="农业人口2003年">[16]农业人口!$E$4:$E$184</definedName>
    <definedName name="农业税分县2003年">[11]一般预算收入!$S$4:$S$184</definedName>
    <definedName name="农业税合计2003年">[11]一般预算收入!$S$4</definedName>
    <definedName name="农业特产税分县2003年">[11]一般预算收入!$T$4:$T$184</definedName>
    <definedName name="农业特产税合计2003年">[11]一般预算收入!$T$4</definedName>
    <definedName name="农业用地面积">[17]农业用地!$E$4:$E$184</definedName>
    <definedName name="契税分县2003年">[11]一般预算收入!$V$4:$V$184</definedName>
    <definedName name="契税合计2003年">[11]一般预算收入!$V$4</definedName>
    <definedName name="全额差额比例" localSheetId="0">'[18]C01-1'!#REF!</definedName>
    <definedName name="全额差额比例">'[18]C01-1'!#REF!</definedName>
    <definedName name="缺编">缺编</definedName>
    <definedName name="人员标准支出">[19]人员支出!$E$4:$E$184</definedName>
    <definedName name="沙地">沙地</definedName>
    <definedName name="生产列1" localSheetId="0">#REF!</definedName>
    <definedName name="生产列1">#REF!</definedName>
    <definedName name="生产列11" localSheetId="0">#REF!</definedName>
    <definedName name="生产列11">#REF!</definedName>
    <definedName name="生产列15" localSheetId="0">#REF!</definedName>
    <definedName name="生产列15">#REF!</definedName>
    <definedName name="生产列16" localSheetId="0">#REF!</definedName>
    <definedName name="生产列16">#REF!</definedName>
    <definedName name="生产列17" localSheetId="0">#REF!</definedName>
    <definedName name="生产列17">#REF!</definedName>
    <definedName name="生产列19" localSheetId="0">#REF!</definedName>
    <definedName name="生产列19">#REF!</definedName>
    <definedName name="生产列2" localSheetId="0">#REF!</definedName>
    <definedName name="生产列2">#REF!</definedName>
    <definedName name="生产列20" localSheetId="0">#REF!</definedName>
    <definedName name="生产列20">#REF!</definedName>
    <definedName name="生产列3" localSheetId="0">#REF!</definedName>
    <definedName name="生产列3">#REF!</definedName>
    <definedName name="生产列4" localSheetId="0">#REF!</definedName>
    <definedName name="生产列4">#REF!</definedName>
    <definedName name="生产列5" localSheetId="0">#REF!</definedName>
    <definedName name="生产列5">#REF!</definedName>
    <definedName name="生产列6" localSheetId="0">#REF!</definedName>
    <definedName name="生产列6">#REF!</definedName>
    <definedName name="生产列7" localSheetId="0">#REF!</definedName>
    <definedName name="生产列7">#REF!</definedName>
    <definedName name="生产列8" localSheetId="0">#REF!</definedName>
    <definedName name="生产列8">#REF!</definedName>
    <definedName name="生产列9" localSheetId="0">#REF!</definedName>
    <definedName name="生产列9">#REF!</definedName>
    <definedName name="生产期" localSheetId="0">#REF!</definedName>
    <definedName name="生产期">#REF!</definedName>
    <definedName name="生产期1" localSheetId="0">#REF!</definedName>
    <definedName name="生产期1">#REF!</definedName>
    <definedName name="生产期11" localSheetId="0">#REF!</definedName>
    <definedName name="生产期11">#REF!</definedName>
    <definedName name="生产期123" localSheetId="0">#REF!</definedName>
    <definedName name="生产期123">#REF!</definedName>
    <definedName name="生产期15" localSheetId="0">#REF!</definedName>
    <definedName name="生产期15">#REF!</definedName>
    <definedName name="生产期16" localSheetId="0">#REF!</definedName>
    <definedName name="生产期16">#REF!</definedName>
    <definedName name="生产期17" localSheetId="0">#REF!</definedName>
    <definedName name="生产期17">#REF!</definedName>
    <definedName name="生产期19" localSheetId="0">#REF!</definedName>
    <definedName name="生产期19">#REF!</definedName>
    <definedName name="生产期2" localSheetId="0">#REF!</definedName>
    <definedName name="生产期2">#REF!</definedName>
    <definedName name="生产期20" localSheetId="0">#REF!</definedName>
    <definedName name="生产期20">#REF!</definedName>
    <definedName name="生产期3" localSheetId="0">#REF!</definedName>
    <definedName name="生产期3">#REF!</definedName>
    <definedName name="生产期4" localSheetId="0">#REF!</definedName>
    <definedName name="生产期4">#REF!</definedName>
    <definedName name="生产期5" localSheetId="0">#REF!</definedName>
    <definedName name="生产期5">#REF!</definedName>
    <definedName name="生产期6" localSheetId="0">#REF!</definedName>
    <definedName name="生产期6">#REF!</definedName>
    <definedName name="生产期7" localSheetId="0">#REF!</definedName>
    <definedName name="生产期7">#REF!</definedName>
    <definedName name="生产期8" localSheetId="0">#REF!</definedName>
    <definedName name="生产期8">#REF!</definedName>
    <definedName name="生产期9" localSheetId="0">#REF!</definedName>
    <definedName name="生产期9">#REF!</definedName>
    <definedName name="事业发展支出">[20]事业发展!$E$4:$E$184</definedName>
    <definedName name="是" localSheetId="0">#REF!</definedName>
    <definedName name="是">#REF!</definedName>
    <definedName name="位次d" localSheetId="0">[21]四月份月报!#REF!</definedName>
    <definedName name="位次d">[21]四月份月报!#REF!</definedName>
    <definedName name="乡镇个数">[22]行政区划!$D$6:$D$184</definedName>
    <definedName name="性别">[23]基础编码!$H$2:$H$3</definedName>
    <definedName name="学历">[23]基础编码!$S$2:$S$9</definedName>
    <definedName name="阳洼社">阳洼社</definedName>
    <definedName name="一般预算收入2002年">'[24]2002年一般预算收入'!$AC$4:$AC$184</definedName>
    <definedName name="一般预算收入2003年">[11]一般预算收入!$AD$4:$AD$184</definedName>
    <definedName name="一般预算收入合计2003年">[11]一般预算收入!$AC$4</definedName>
    <definedName name="支出">'[25]P1012001'!$A$6:$E$117</definedName>
    <definedName name="中国" localSheetId="0">#REF!</definedName>
    <definedName name="中国">#REF!</definedName>
    <definedName name="中小学生人数2003年">[26]中小学生!$E$4:$E$184</definedName>
    <definedName name="总人口2003年">[27]总人口!$E$4:$E$184</definedName>
    <definedName name="전" localSheetId="0">#REF!</definedName>
    <definedName name="전">#REF!</definedName>
    <definedName name="주택사업본부" localSheetId="0">#REF!</definedName>
    <definedName name="주택사업본부">#REF!</definedName>
    <definedName name="철구사업본부" localSheetId="0">#REF!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<sst xmlns="http://schemas.openxmlformats.org/spreadsheetml/2006/main" count="375" uniqueCount="104">
  <si>
    <t>附件1</t>
  </si>
  <si>
    <r>
      <rPr>
        <b/>
        <sz val="20"/>
        <rFont val="宋体"/>
        <charset val="134"/>
      </rPr>
      <t>环县</t>
    </r>
    <r>
      <rPr>
        <b/>
        <sz val="20"/>
        <rFont val="Times New Roman"/>
        <charset val="134"/>
      </rPr>
      <t>2026</t>
    </r>
    <r>
      <rPr>
        <b/>
        <sz val="20"/>
        <rFont val="宋体"/>
        <charset val="134"/>
      </rPr>
      <t>年部门（单位）预算收支明细表（一下）</t>
    </r>
  </si>
  <si>
    <r>
      <rPr>
        <sz val="10"/>
        <rFont val="Times New Roman"/>
        <charset val="134"/>
      </rPr>
      <t xml:space="preserve">  </t>
    </r>
    <r>
      <rPr>
        <sz val="10"/>
        <rFont val="宋体"/>
        <charset val="134"/>
      </rPr>
      <t>单位名称</t>
    </r>
    <r>
      <rPr>
        <sz val="10"/>
        <rFont val="Times New Roman"/>
        <charset val="134"/>
      </rPr>
      <t>/</t>
    </r>
    <r>
      <rPr>
        <sz val="10"/>
        <rFont val="宋体"/>
        <charset val="134"/>
      </rPr>
      <t>性质：环县石油化工基地建设服务办公室</t>
    </r>
  </si>
  <si>
    <r>
      <rPr>
        <sz val="9"/>
        <rFont val="宋体"/>
        <charset val="134"/>
      </rPr>
      <t>单位：元</t>
    </r>
  </si>
  <si>
    <t>收  入</t>
  </si>
  <si>
    <r>
      <rPr>
        <b/>
        <sz val="11"/>
        <rFont val="宋体"/>
        <charset val="134"/>
      </rPr>
      <t>收入</t>
    </r>
  </si>
  <si>
    <r>
      <rPr>
        <b/>
        <sz val="11"/>
        <rFont val="宋体"/>
        <charset val="134"/>
      </rPr>
      <t>支</t>
    </r>
    <r>
      <rPr>
        <b/>
        <sz val="11"/>
        <rFont val="Times New Roman"/>
        <charset val="134"/>
      </rPr>
      <t xml:space="preserve">          </t>
    </r>
    <r>
      <rPr>
        <b/>
        <sz val="11"/>
        <rFont val="宋体"/>
        <charset val="134"/>
      </rPr>
      <t>出</t>
    </r>
  </si>
  <si>
    <t>收入来源</t>
  </si>
  <si>
    <r>
      <rPr>
        <b/>
        <sz val="11"/>
        <rFont val="宋体"/>
        <charset val="134"/>
      </rPr>
      <t>预算数</t>
    </r>
  </si>
  <si>
    <t>功  能  分  类</t>
  </si>
  <si>
    <t>经    济    分    类</t>
  </si>
  <si>
    <t>科目名称</t>
  </si>
  <si>
    <t>上年结余</t>
  </si>
  <si>
    <t>类别</t>
  </si>
  <si>
    <t>政府分类</t>
  </si>
  <si>
    <t>部门分类</t>
  </si>
  <si>
    <t>项目摘要</t>
  </si>
  <si>
    <t>一般公共预算收入</t>
  </si>
  <si>
    <t>201-一般公共服务支出</t>
  </si>
  <si>
    <t>基
本
支
出</t>
  </si>
  <si>
    <t>2026年在职人员工资</t>
  </si>
  <si>
    <r>
      <rPr>
        <sz val="10"/>
        <rFont val="宋体"/>
        <charset val="134"/>
      </rPr>
      <t>政府性基金收入</t>
    </r>
  </si>
  <si>
    <t>202-外交支出</t>
  </si>
  <si>
    <t>50102</t>
  </si>
  <si>
    <t>30108</t>
  </si>
  <si>
    <t>2026年机关事业单位养老保险</t>
  </si>
  <si>
    <r>
      <rPr>
        <sz val="10"/>
        <rFont val="宋体"/>
        <charset val="134"/>
      </rPr>
      <t>财政专户收入</t>
    </r>
  </si>
  <si>
    <t>203-国防支出</t>
  </si>
  <si>
    <t>2026年机关事业单位职业年金</t>
  </si>
  <si>
    <t>204-公共安全支出</t>
  </si>
  <si>
    <t>2026年机关事业单位医疗保险</t>
  </si>
  <si>
    <t>205-教育支出</t>
  </si>
  <si>
    <t>2026年机关事业单位补充医疗保险</t>
  </si>
  <si>
    <t>206-科学技术支出</t>
  </si>
  <si>
    <t>30112</t>
  </si>
  <si>
    <t>2026年工伤保险</t>
  </si>
  <si>
    <t/>
  </si>
  <si>
    <r>
      <rPr>
        <sz val="10"/>
        <rFont val="Times New Roman"/>
        <charset val="134"/>
      </rPr>
      <t>207-</t>
    </r>
    <r>
      <rPr>
        <sz val="10"/>
        <rFont val="宋体"/>
        <charset val="134"/>
      </rPr>
      <t>文化旅游体育与传媒支出</t>
    </r>
  </si>
  <si>
    <t>2026年失业保险</t>
  </si>
  <si>
    <t>208-社会保障和就业支出</t>
  </si>
  <si>
    <t>2026年住房公积金</t>
  </si>
  <si>
    <r>
      <rPr>
        <sz val="10"/>
        <rFont val="Times New Roman"/>
        <charset val="134"/>
      </rPr>
      <t>210-</t>
    </r>
    <r>
      <rPr>
        <sz val="10"/>
        <rFont val="宋体"/>
        <charset val="134"/>
      </rPr>
      <t>卫生健康支出</t>
    </r>
  </si>
  <si>
    <t>50901</t>
  </si>
  <si>
    <t>30304</t>
  </si>
  <si>
    <t>2026年抚恤金</t>
  </si>
  <si>
    <t>211-节能环保支出</t>
  </si>
  <si>
    <t>2026年公务费</t>
  </si>
  <si>
    <t>212-城乡社区支出</t>
  </si>
  <si>
    <t>30229</t>
  </si>
  <si>
    <t>2026年福利费</t>
  </si>
  <si>
    <t>213-农林水支出</t>
  </si>
  <si>
    <t>2026年工会经费</t>
  </si>
  <si>
    <t>214-交通运输支出</t>
  </si>
  <si>
    <t>合计</t>
  </si>
  <si>
    <r>
      <rPr>
        <sz val="10"/>
        <rFont val="Times New Roman"/>
        <charset val="134"/>
      </rPr>
      <t>215-</t>
    </r>
    <r>
      <rPr>
        <sz val="10"/>
        <rFont val="宋体"/>
        <charset val="134"/>
      </rPr>
      <t>资源勘探工业信息等支出</t>
    </r>
  </si>
  <si>
    <t>项
目
支
出</t>
  </si>
  <si>
    <t>216-商业服务业等支出</t>
  </si>
  <si>
    <t>217-金融支出</t>
  </si>
  <si>
    <t>219-援助其他地区支出</t>
  </si>
  <si>
    <r>
      <rPr>
        <sz val="10"/>
        <rFont val="Times New Roman"/>
        <charset val="134"/>
      </rPr>
      <t>220-</t>
    </r>
    <r>
      <rPr>
        <sz val="10"/>
        <rFont val="宋体"/>
        <charset val="134"/>
      </rPr>
      <t>自然资源海洋等支出</t>
    </r>
  </si>
  <si>
    <t>221-住房保障支出</t>
  </si>
  <si>
    <t>222-粮油物资储备支出</t>
  </si>
  <si>
    <r>
      <rPr>
        <sz val="10"/>
        <rFont val="Times New Roman"/>
        <charset val="134"/>
      </rPr>
      <t>224-</t>
    </r>
    <r>
      <rPr>
        <sz val="10"/>
        <rFont val="宋体"/>
        <charset val="134"/>
      </rPr>
      <t>灾害防治及应急管理支出</t>
    </r>
  </si>
  <si>
    <t>227-预备费</t>
  </si>
  <si>
    <t>229-其他支出</t>
  </si>
  <si>
    <t>230-转移性支出</t>
  </si>
  <si>
    <t>231-债务还本支出</t>
  </si>
  <si>
    <t>232-债务付息支出</t>
  </si>
  <si>
    <t>233-债务发行费用支出</t>
  </si>
  <si>
    <r>
      <rPr>
        <b/>
        <sz val="10"/>
        <rFont val="宋体"/>
        <charset val="134"/>
      </rPr>
      <t>本年支出合计</t>
    </r>
  </si>
  <si>
    <r>
      <rPr>
        <b/>
        <sz val="10"/>
        <rFont val="宋体"/>
        <charset val="134"/>
      </rPr>
      <t>本年收入合计</t>
    </r>
  </si>
  <si>
    <r>
      <rPr>
        <sz val="10"/>
        <rFont val="Times New Roman"/>
        <charset val="134"/>
      </rPr>
      <t xml:space="preserve">  </t>
    </r>
    <r>
      <rPr>
        <sz val="10"/>
        <rFont val="宋体"/>
        <charset val="134"/>
      </rPr>
      <t>单位名称</t>
    </r>
    <r>
      <rPr>
        <sz val="10"/>
        <rFont val="Times New Roman"/>
        <charset val="134"/>
      </rPr>
      <t>/</t>
    </r>
    <r>
      <rPr>
        <sz val="10"/>
        <rFont val="宋体"/>
        <charset val="134"/>
      </rPr>
      <t>性质：环县发展和改革局</t>
    </r>
  </si>
  <si>
    <r>
      <rPr>
        <sz val="11"/>
        <rFont val="Times New Roman"/>
        <charset val="134"/>
      </rPr>
      <t>2026</t>
    </r>
    <r>
      <rPr>
        <sz val="11"/>
        <rFont val="宋体"/>
        <charset val="134"/>
      </rPr>
      <t>年住房公积金</t>
    </r>
  </si>
  <si>
    <r>
      <rPr>
        <sz val="11"/>
        <rFont val="Times New Roman"/>
        <charset val="134"/>
      </rPr>
      <t>2026</t>
    </r>
    <r>
      <rPr>
        <sz val="11"/>
        <rFont val="宋体"/>
        <charset val="134"/>
      </rPr>
      <t>年抚恤金</t>
    </r>
  </si>
  <si>
    <r>
      <rPr>
        <sz val="11"/>
        <rFont val="Times New Roman"/>
        <charset val="134"/>
      </rPr>
      <t>2026</t>
    </r>
    <r>
      <rPr>
        <sz val="11"/>
        <rFont val="宋体"/>
        <charset val="134"/>
      </rPr>
      <t>年公务费</t>
    </r>
  </si>
  <si>
    <t>原粮食企业工劳务费及五险一金等费用</t>
  </si>
  <si>
    <t>（上级专项）2026年省级基建投资专项资金</t>
  </si>
  <si>
    <t>（上级专项）2026年农产品成本调查和价格监控补助资金</t>
  </si>
  <si>
    <t>（上级专项）2026年国家实施价格应急监测补助经费</t>
  </si>
  <si>
    <t>31005</t>
  </si>
  <si>
    <t>50302</t>
  </si>
  <si>
    <t>2025年第三批以工代赈中央基建投资-毛井镇马趟村马趟组至拐儿岔组上崾岘产业路工程</t>
  </si>
  <si>
    <t>2025年第三批以工代赈中央基建投资-秦团庄乡新集子易地搬迁安置点基础设施提升项目</t>
  </si>
  <si>
    <t>2025年第三批以工代赈中央基建投资-演武乡路家塬村组道路硬化工程</t>
  </si>
  <si>
    <t>2025年第一批省级衔接资金（洪德镇赵洼村赵山组易地扶贫搬迁安置点产业路工程）</t>
  </si>
  <si>
    <t>2025年第一批省级衔接资金（山城乡城南新区易地扶贫搬迁安置点后续扶持综合提升建设项目）</t>
  </si>
  <si>
    <t>30905</t>
  </si>
  <si>
    <t>50402</t>
  </si>
  <si>
    <t>2025年第一批以工代赈示范工程中央基建投资339万元-环县环城镇赵小掌村许前粱至许崾岘道路工程</t>
  </si>
  <si>
    <t>2025年第一批中央财政衔接推进乡村振兴补助资金（车道镇樱桃掌村秦川掌组易地扶贫搬迁安置点产业路工程）</t>
  </si>
  <si>
    <t>2025年第一批中央财政衔接推进乡村振兴补助资金（合道镇红崖洼村易地扶贫搬迁安置点排水工程）</t>
  </si>
  <si>
    <t>2025年第一批中央财政衔接推进乡村振兴补助资金（天池乡易地扶贫搬迁安置点水毁维修项目）</t>
  </si>
  <si>
    <t>2025年第一批中央衔接资金（八珠塬易地搬迁点公共区域设施维修项目）</t>
  </si>
  <si>
    <t>2025年第一批中央衔接资金（车道镇元峁村三眼井组易地扶贫搬迁安置点基础设施维修项目）</t>
  </si>
  <si>
    <t>2025年第一批中央衔接资金（环县易地扶贫搬迁安置点产业路和后续扶持综合提升建设项目）</t>
  </si>
  <si>
    <t>2025年第一批中央衔接资金（环县易地扶贫搬迁安置点基础设施维修和道路、排水排洪工程建设项目）</t>
  </si>
  <si>
    <t>2025年第一批中央衔接资金（罗山川乡大树塬村易地搬迁点排污排洪及配套设施工程项目）</t>
  </si>
  <si>
    <t>31204</t>
  </si>
  <si>
    <t>50701</t>
  </si>
  <si>
    <t>2025年防范化解地方债务风险奖补资金</t>
  </si>
  <si>
    <t>2025年易地扶贫搬迁安置点基础设施及公共服务后续扶持项目省级基建投资-秦团庄乡新集子易地搬迁安置点基础设施提升项目</t>
  </si>
  <si>
    <t>2025年中央基建投资-耿湾乡许家掌村虎家沟口至高湾源道路硬化工程</t>
  </si>
  <si>
    <t>环县成品粮油应急配送中心建设项目</t>
  </si>
  <si>
    <r>
      <rPr>
        <sz val="10"/>
        <rFont val="Times New Roman"/>
        <charset val="134"/>
      </rPr>
      <t>222-</t>
    </r>
    <r>
      <rPr>
        <sz val="10"/>
        <rFont val="宋体"/>
        <charset val="134"/>
      </rPr>
      <t>粮油物资储备支出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</si>
</sst>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0">
    <numFmt numFmtId="24" formatCode="\$#,##0_);[Red]\(\$#,##0\)"/>
    <numFmt numFmtId="25" formatCode="\$#,##0.00_);\(\$#,##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 #,##0.00_-;_-* &quot;-&quot;??_-;_-@_-"/>
    <numFmt numFmtId="177" formatCode="0.0%;\(0.0%\)"/>
    <numFmt numFmtId="178" formatCode="_-* #,##0_-;\-* #,##0_-;_-* &quot;-&quot;_-;_-@_-"/>
    <numFmt numFmtId="179" formatCode="yy\.mm\.dd"/>
    <numFmt numFmtId="180" formatCode="#,##0_);[Blue]\(#,##0\)"/>
    <numFmt numFmtId="181" formatCode="[Blue]#,##0_);[Blue]\(#,##0\)"/>
    <numFmt numFmtId="182" formatCode="_-* #,##0.0000000000_-;\-* #,##0.0000000000_-;_-* &quot;-&quot;??_-;_-@_-"/>
    <numFmt numFmtId="183" formatCode="_-&quot;$&quot;* #,##0_-;\-&quot;$&quot;* #,##0_-;_-&quot;$&quot;* &quot;-&quot;_-;_-@_-"/>
    <numFmt numFmtId="184" formatCode="0.0%"/>
    <numFmt numFmtId="185" formatCode="#,##0.000000"/>
    <numFmt numFmtId="186" formatCode="[Blue]0.0%;[Blue]\(0.0%\)"/>
    <numFmt numFmtId="187" formatCode="&quot;\&quot;#,##0.00;[Red]&quot;\&quot;\-#,##0.00"/>
    <numFmt numFmtId="188" formatCode="&quot;\&quot;#,##0;[Red]&quot;\&quot;&quot;\&quot;&quot;\&quot;&quot;\&quot;&quot;\&quot;&quot;\&quot;&quot;\&quot;\-#,##0"/>
    <numFmt numFmtId="189" formatCode="_(&quot;$&quot;* #,##0.00_);_(&quot;$&quot;* \(#,##0.00\);_(&quot;$&quot;* &quot;-&quot;??_);_(@_)"/>
    <numFmt numFmtId="190" formatCode="_-* #,##0.00&quot;$&quot;_-;\-* #,##0.00&quot;$&quot;_-;_-* &quot;-&quot;??&quot;$&quot;_-;_-@_-"/>
    <numFmt numFmtId="191" formatCode="\(#,##0\)\ "/>
    <numFmt numFmtId="192" formatCode="_-&quot;$&quot;* #,##0.00_-;\-&quot;$&quot;* #,##0.00_-;_-&quot;$&quot;* &quot;-&quot;??_-;_-@_-"/>
    <numFmt numFmtId="193" formatCode="[Red]0.0%;[Red]\(0.0%\)"/>
    <numFmt numFmtId="194" formatCode="_-#,##0.00_-;\(#,##0.00\);_-\ \ &quot;-&quot;_-;_-@_-"/>
    <numFmt numFmtId="195" formatCode="&quot;\&quot;#,##0;&quot;\&quot;\-#,##0"/>
    <numFmt numFmtId="196" formatCode="\$#,##0.00;\(\$#,##0.00\)"/>
    <numFmt numFmtId="197" formatCode="_-#,###.00,_-;\(#,###.00,\);_-\ \ &quot;-&quot;_-;_-@_-"/>
    <numFmt numFmtId="198" formatCode="_-* #,##0&quot;$&quot;_-;\-* #,##0&quot;$&quot;_-;_-* &quot;-&quot;&quot;$&quot;_-;_-@_-"/>
    <numFmt numFmtId="199" formatCode="&quot;$&quot;#,##0_);[Red]\(&quot;$&quot;#,##0\)"/>
    <numFmt numFmtId="200" formatCode="#\ ??/??"/>
    <numFmt numFmtId="201" formatCode="#,##0.00\¥;\-#,##0.00\¥"/>
    <numFmt numFmtId="202" formatCode="&quot;$&quot;#,##0;\-&quot;$&quot;#,##0"/>
    <numFmt numFmtId="203" formatCode="_-#,##0_-;\(#,##0\);_-\ \ &quot;-&quot;_-;_-@_-"/>
    <numFmt numFmtId="204" formatCode="mmm/dd/yyyy;_-\ &quot;N/A&quot;_-;_-\ &quot;-&quot;_-"/>
    <numFmt numFmtId="205" formatCode="mmm/yyyy;_-\ &quot;N/A&quot;_-;_-\ &quot;-&quot;_-"/>
    <numFmt numFmtId="206" formatCode="_-#,###,_-;\(#,###,\);_-\ \ &quot;-&quot;_-;_-@_-"/>
    <numFmt numFmtId="207" formatCode="_-#,##0%_-;\(#,##0%\);_-\ &quot;-&quot;_-"/>
    <numFmt numFmtId="208" formatCode="_-#0&quot;.&quot;0,_-;\(#0&quot;.&quot;0,\);_-\ \ &quot;-&quot;_-;_-@_-"/>
    <numFmt numFmtId="209" formatCode="_-#0&quot;.&quot;0000_-;\(#0&quot;.&quot;0000\);_-\ \ &quot;-&quot;_-;_-@_-"/>
    <numFmt numFmtId="210" formatCode="_-&quot;$&quot;\ * #,##0_-;_-&quot;$&quot;\ * #,##0\-;_-&quot;$&quot;\ * &quot;-&quot;_-;_-@_-"/>
    <numFmt numFmtId="211" formatCode="_-* #,##0\¥_-;\-* #,##0\¥_-;_-* &quot;-&quot;\¥_-;_-@_-"/>
    <numFmt numFmtId="212" formatCode="&quot;$&quot;\ #,##0_-;[Red]&quot;$&quot;\ #,##0\-"/>
    <numFmt numFmtId="213" formatCode="&quot;$&quot;#,##0.00_);\(&quot;$&quot;#,##0.00\)"/>
    <numFmt numFmtId="214" formatCode="&quot;$&quot;\ #,##0.00_-;[Red]&quot;$&quot;\ #,##0.00\-"/>
    <numFmt numFmtId="215" formatCode="#,##0;\-#,##0;&quot;-&quot;"/>
    <numFmt numFmtId="216" formatCode="_-* #,##0_-;\-* #,##0_-;_-* &quot;-&quot;??_-;_-@_-"/>
    <numFmt numFmtId="217" formatCode="#,##0;\(#,##0\)"/>
    <numFmt numFmtId="218" formatCode="#,##0.0_);\(#,##0.0\)"/>
    <numFmt numFmtId="219" formatCode="_-* #,##0_$_-;\-* #,##0_$_-;_-* &quot;-&quot;_$_-;_-@_-"/>
    <numFmt numFmtId="220" formatCode="#,##0.0"/>
    <numFmt numFmtId="221" formatCode="&quot;$&quot;#,##0_);\(&quot;$&quot;#,##0\)"/>
    <numFmt numFmtId="222" formatCode="\$#,##0;\(\$#,##0\)"/>
    <numFmt numFmtId="223" formatCode="_([$€-2]* #,##0.00_);_([$€-2]* \(#,##0.00\);_([$€-2]* &quot;-&quot;??_)"/>
    <numFmt numFmtId="224" formatCode="#,##0\ &quot; &quot;;\(#,##0\)\ ;&quot;—&quot;&quot; &quot;&quot; &quot;&quot; &quot;&quot; &quot;"/>
    <numFmt numFmtId="225" formatCode="&quot;$&quot;#,##0.00_);[Red]\(&quot;$&quot;#,##0.00\)"/>
    <numFmt numFmtId="226" formatCode="0%;\(0%\)"/>
    <numFmt numFmtId="227" formatCode="#,##0.00\¥;[Red]\-#,##0.00\¥"/>
    <numFmt numFmtId="228" formatCode="\ \ @"/>
    <numFmt numFmtId="229" formatCode="#,##0_);\(#,##0_)"/>
    <numFmt numFmtId="230" formatCode="_-* #,##0.00_$_-;\-* #,##0.00_$_-;_-* &quot;-&quot;??_$_-;_-@_-"/>
    <numFmt numFmtId="231" formatCode="_(* #,##0.0,_);_(* \(#,##0.0,\);_(* &quot;-&quot;_);_(@_)"/>
    <numFmt numFmtId="232" formatCode="_(&quot;$&quot;* #,##0_);_(&quot;$&quot;* \(#,##0\);_(&quot;$&quot;* &quot;-&quot;_);_(@_)"/>
    <numFmt numFmtId="233"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234" formatCode="0.0"/>
    <numFmt numFmtId="235" formatCode="_ &quot;\&quot;* #,##0_ ;_ &quot;\&quot;* \-#,##0_ ;_ &quot;\&quot;* &quot;-&quot;_ ;_ @_ "/>
    <numFmt numFmtId="236" formatCode="_ &quot;\&quot;* #,##0.00_ ;_ &quot;\&quot;* \-#,##0.00_ ;_ &quot;\&quot;* &quot;-&quot;??_ ;_ @_ "/>
    <numFmt numFmtId="237" formatCode="#,##0.00_);[Red]\(#,##0.00\)"/>
    <numFmt numFmtId="238" formatCode="0.00_);[Red]\(0.00\)"/>
    <numFmt numFmtId="239" formatCode="0_);[Red]\(0\)"/>
  </numFmts>
  <fonts count="122">
    <font>
      <sz val="10"/>
      <name val="Arial"/>
      <charset val="134"/>
    </font>
    <font>
      <sz val="10"/>
      <name val="Times New Roman"/>
      <charset val="134"/>
    </font>
    <font>
      <b/>
      <sz val="10"/>
      <name val="Times New Roman"/>
      <charset val="134"/>
    </font>
    <font>
      <sz val="14"/>
      <name val="黑体"/>
      <charset val="134"/>
    </font>
    <font>
      <b/>
      <sz val="20"/>
      <name val="宋体"/>
      <charset val="134"/>
    </font>
    <font>
      <b/>
      <sz val="20"/>
      <name val="Times New Roman"/>
      <charset val="134"/>
    </font>
    <font>
      <sz val="9"/>
      <name val="Times New Roman"/>
      <charset val="134"/>
    </font>
    <font>
      <b/>
      <sz val="11"/>
      <name val="宋体"/>
      <charset val="134"/>
    </font>
    <font>
      <b/>
      <sz val="11"/>
      <name val="Times New Roman"/>
      <charset val="134"/>
    </font>
    <font>
      <sz val="10"/>
      <name val="宋体"/>
      <charset val="134"/>
    </font>
    <font>
      <sz val="11"/>
      <name val="宋体"/>
      <charset val="134"/>
    </font>
    <font>
      <sz val="11"/>
      <color indexed="63"/>
      <name val="Times New Roman"/>
      <charset val="134"/>
    </font>
    <font>
      <sz val="11"/>
      <name val="Times New Roman"/>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indexed="17"/>
      <name val="宋体"/>
      <charset val="134"/>
    </font>
    <font>
      <b/>
      <sz val="10"/>
      <name val="Arial"/>
      <charset val="134"/>
    </font>
    <font>
      <sz val="10"/>
      <color indexed="8"/>
      <name val="MS Sans Serif"/>
      <charset val="134"/>
    </font>
    <font>
      <sz val="8"/>
      <name val="Times New Roman"/>
      <charset val="134"/>
    </font>
    <font>
      <sz val="12"/>
      <color indexed="8"/>
      <name val="宋体"/>
      <charset val="134"/>
    </font>
    <font>
      <sz val="12"/>
      <name val="Times New Roman"/>
      <charset val="134"/>
    </font>
    <font>
      <sz val="12"/>
      <name val="宋体"/>
      <charset val="134"/>
    </font>
    <font>
      <b/>
      <sz val="12"/>
      <color indexed="52"/>
      <name val="楷体_GB2312"/>
      <charset val="134"/>
    </font>
    <font>
      <sz val="11"/>
      <color indexed="12"/>
      <name val="Times New Roman"/>
      <charset val="134"/>
    </font>
    <font>
      <sz val="12"/>
      <color indexed="9"/>
      <name val="宋体"/>
      <charset val="134"/>
    </font>
    <font>
      <sz val="12"/>
      <name val="????"/>
      <charset val="134"/>
    </font>
    <font>
      <sz val="10"/>
      <color indexed="16"/>
      <name val="MS Serif"/>
      <charset val="134"/>
    </font>
    <font>
      <sz val="12"/>
      <color indexed="20"/>
      <name val="楷体_GB2312"/>
      <charset val="134"/>
    </font>
    <font>
      <sz val="10"/>
      <name val="ＭＳ Ｐゴシック"/>
      <charset val="134"/>
    </font>
    <font>
      <sz val="10"/>
      <name val="Helv"/>
      <charset val="134"/>
    </font>
    <font>
      <sz val="12"/>
      <color indexed="8"/>
      <name val="楷体_GB2312"/>
      <charset val="134"/>
    </font>
    <font>
      <sz val="10.5"/>
      <color indexed="20"/>
      <name val="宋体"/>
      <charset val="134"/>
    </font>
    <font>
      <sz val="10"/>
      <color indexed="8"/>
      <name val="Arial"/>
      <charset val="134"/>
    </font>
    <font>
      <b/>
      <sz val="12"/>
      <color indexed="63"/>
      <name val="楷体_GB2312"/>
      <charset val="134"/>
    </font>
    <font>
      <sz val="13"/>
      <name val="Tms Rmn"/>
      <charset val="134"/>
    </font>
    <font>
      <b/>
      <sz val="11"/>
      <color indexed="16"/>
      <name val="Times New Roman"/>
      <charset val="134"/>
    </font>
    <font>
      <sz val="10"/>
      <name val="MS Sans Serif"/>
      <charset val="134"/>
    </font>
    <font>
      <sz val="12"/>
      <color indexed="60"/>
      <name val="楷体_GB2312"/>
      <charset val="134"/>
    </font>
    <font>
      <sz val="10"/>
      <color indexed="20"/>
      <name val="宋体"/>
      <charset val="134"/>
    </font>
    <font>
      <sz val="10"/>
      <color indexed="17"/>
      <name val="宋体"/>
      <charset val="134"/>
    </font>
    <font>
      <sz val="11"/>
      <name val="MS P????"/>
      <charset val="134"/>
    </font>
    <font>
      <sz val="12"/>
      <name val="MS Sans Serif"/>
      <charset val="134"/>
    </font>
    <font>
      <b/>
      <sz val="10"/>
      <name val="MS Sans Serif"/>
      <charset val="134"/>
    </font>
    <font>
      <b/>
      <sz val="12"/>
      <name val="宋体"/>
      <charset val="134"/>
    </font>
    <font>
      <b/>
      <sz val="12"/>
      <name val="Arial"/>
      <charset val="134"/>
    </font>
    <font>
      <u/>
      <sz val="10"/>
      <color indexed="36"/>
      <name val="Arial"/>
      <charset val="134"/>
    </font>
    <font>
      <b/>
      <i/>
      <sz val="12"/>
      <name val="Times New Roman"/>
      <charset val="134"/>
    </font>
    <font>
      <sz val="10.5"/>
      <color indexed="17"/>
      <name val="宋体"/>
      <charset val="134"/>
    </font>
    <font>
      <b/>
      <sz val="12"/>
      <name val="MS Sans Serif"/>
      <charset val="134"/>
    </font>
    <font>
      <b/>
      <sz val="10"/>
      <name val="Helv"/>
      <charset val="134"/>
    </font>
    <font>
      <b/>
      <sz val="13"/>
      <color indexed="56"/>
      <name val="楷体_GB2312"/>
      <charset val="134"/>
    </font>
    <font>
      <b/>
      <sz val="8"/>
      <name val="Arial"/>
      <charset val="134"/>
    </font>
    <font>
      <sz val="8"/>
      <name val="Arial"/>
      <charset val="134"/>
    </font>
    <font>
      <sz val="12"/>
      <color indexed="16"/>
      <name val="宋体"/>
      <charset val="134"/>
    </font>
    <font>
      <sz val="12"/>
      <color indexed="17"/>
      <name val="楷体_GB2312"/>
      <charset val="134"/>
    </font>
    <font>
      <sz val="12"/>
      <color indexed="9"/>
      <name val="楷体_GB2312"/>
      <charset val="134"/>
    </font>
    <font>
      <b/>
      <sz val="8"/>
      <color indexed="8"/>
      <name val="Helv"/>
      <charset val="134"/>
    </font>
    <font>
      <sz val="12"/>
      <color indexed="20"/>
      <name val="宋体"/>
      <charset val="134"/>
    </font>
    <font>
      <b/>
      <sz val="12"/>
      <color indexed="8"/>
      <name val="楷体_GB2312"/>
      <charset val="134"/>
    </font>
    <font>
      <b/>
      <sz val="12"/>
      <color indexed="9"/>
      <name val="楷体_GB2312"/>
      <charset val="134"/>
    </font>
    <font>
      <sz val="12"/>
      <name val="官帕眉"/>
      <charset val="134"/>
    </font>
    <font>
      <b/>
      <sz val="10"/>
      <name val="Tms Rmn"/>
      <charset val="134"/>
    </font>
    <font>
      <sz val="10"/>
      <name val="Geneva"/>
      <charset val="134"/>
    </font>
    <font>
      <sz val="8"/>
      <color indexed="16"/>
      <name val="Century Schoolbook"/>
      <charset val="134"/>
    </font>
    <font>
      <sz val="10"/>
      <color indexed="8"/>
      <name val="Tahoma"/>
      <charset val="134"/>
    </font>
    <font>
      <b/>
      <sz val="14"/>
      <color indexed="9"/>
      <name val="Times New Roman"/>
      <charset val="134"/>
    </font>
    <font>
      <b/>
      <sz val="12"/>
      <color indexed="8"/>
      <name val="宋体"/>
      <charset val="134"/>
    </font>
    <font>
      <sz val="10"/>
      <name val="Tms Rmn"/>
      <charset val="134"/>
    </font>
    <font>
      <u val="singleAccounting"/>
      <vertAlign val="subscript"/>
      <sz val="10"/>
      <name val="Times New Roman"/>
      <charset val="134"/>
    </font>
    <font>
      <i/>
      <sz val="9"/>
      <name val="Times New Roman"/>
      <charset val="134"/>
    </font>
    <font>
      <sz val="12"/>
      <color indexed="10"/>
      <name val="楷体_GB2312"/>
      <charset val="134"/>
    </font>
    <font>
      <sz val="12"/>
      <name val="돋움체"/>
      <charset val="134"/>
    </font>
    <font>
      <b/>
      <sz val="13"/>
      <name val="Tms Rmn"/>
      <charset val="134"/>
    </font>
    <font>
      <i/>
      <sz val="12"/>
      <name val="Times New Roman"/>
      <charset val="134"/>
    </font>
    <font>
      <b/>
      <sz val="11"/>
      <name val="Helv"/>
      <charset val="134"/>
    </font>
    <font>
      <sz val="12"/>
      <name val="Arial"/>
      <charset val="134"/>
    </font>
    <font>
      <sz val="10"/>
      <name val="MS Serif"/>
      <charset val="134"/>
    </font>
    <font>
      <sz val="10"/>
      <name val="Courier"/>
      <charset val="134"/>
    </font>
    <font>
      <b/>
      <sz val="12"/>
      <name val="Helv"/>
      <charset val="134"/>
    </font>
    <font>
      <b/>
      <sz val="18"/>
      <name val="Arial"/>
      <charset val="134"/>
    </font>
    <font>
      <b/>
      <sz val="13"/>
      <name val="Times New Roman"/>
      <charset val="134"/>
    </font>
    <font>
      <u/>
      <sz val="10"/>
      <color indexed="12"/>
      <name val="Arial"/>
      <charset val="134"/>
    </font>
    <font>
      <sz val="12"/>
      <name val="Helv"/>
      <charset val="134"/>
    </font>
    <font>
      <sz val="18"/>
      <name val="Times New Roman"/>
      <charset val="134"/>
    </font>
    <font>
      <sz val="12"/>
      <color indexed="9"/>
      <name val="Helv"/>
      <charset val="134"/>
    </font>
    <font>
      <b/>
      <i/>
      <sz val="10"/>
      <name val="Times New Roman"/>
      <charset val="134"/>
    </font>
    <font>
      <sz val="7"/>
      <name val="Small Fonts"/>
      <charset val="134"/>
    </font>
    <font>
      <sz val="11"/>
      <color indexed="8"/>
      <name val="Times New Roman"/>
      <charset val="134"/>
    </font>
    <font>
      <sz val="11"/>
      <name val="明朝"/>
      <charset val="134"/>
    </font>
    <font>
      <b/>
      <sz val="15"/>
      <color indexed="56"/>
      <name val="楷体_GB2312"/>
      <charset val="134"/>
    </font>
    <font>
      <b/>
      <sz val="11"/>
      <color indexed="56"/>
      <name val="楷体_GB2312"/>
      <charset val="134"/>
    </font>
    <font>
      <sz val="12"/>
      <name val="Courier"/>
      <charset val="134"/>
    </font>
    <font>
      <b/>
      <sz val="14"/>
      <name val="楷体"/>
      <charset val="134"/>
    </font>
    <font>
      <b/>
      <sz val="18"/>
      <color indexed="62"/>
      <name val="宋体"/>
      <charset val="134"/>
    </font>
    <font>
      <sz val="10"/>
      <name val="楷体"/>
      <charset val="134"/>
    </font>
    <font>
      <sz val="11"/>
      <name val="돋움"/>
      <charset val="134"/>
    </font>
    <font>
      <sz val="12"/>
      <color indexed="62"/>
      <name val="楷体_GB2312"/>
      <charset val="134"/>
    </font>
    <font>
      <u/>
      <sz val="12"/>
      <color indexed="12"/>
      <name val="宋体"/>
      <charset val="134"/>
    </font>
    <font>
      <b/>
      <sz val="9"/>
      <name val="Arial"/>
      <charset val="134"/>
    </font>
    <font>
      <u/>
      <sz val="12"/>
      <color indexed="36"/>
      <name val="宋体"/>
      <charset val="134"/>
    </font>
    <font>
      <i/>
      <sz val="12"/>
      <color indexed="23"/>
      <name val="楷体_GB2312"/>
      <charset val="134"/>
    </font>
    <font>
      <sz val="12"/>
      <color indexed="52"/>
      <name val="楷体_GB2312"/>
      <charset val="134"/>
    </font>
    <font>
      <sz val="9"/>
      <name val="宋体"/>
      <charset val="134"/>
    </font>
  </fonts>
  <fills count="49">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22"/>
        <bgColor indexed="22"/>
      </patternFill>
    </fill>
    <fill>
      <patternFill patternType="solid">
        <fgColor indexed="55"/>
        <bgColor indexed="55"/>
      </patternFill>
    </fill>
    <fill>
      <patternFill patternType="gray0625"/>
    </fill>
    <fill>
      <patternFill patternType="solid">
        <fgColor indexed="9"/>
        <bgColor indexed="64"/>
      </patternFill>
    </fill>
    <fill>
      <patternFill patternType="solid">
        <fgColor indexed="45"/>
        <bgColor indexed="45"/>
      </patternFill>
    </fill>
    <fill>
      <patternFill patternType="solid">
        <fgColor indexed="42"/>
        <bgColor indexed="42"/>
      </patternFill>
    </fill>
    <fill>
      <patternFill patternType="solid">
        <fgColor indexed="26"/>
        <bgColor indexed="26"/>
      </patternFill>
    </fill>
    <fill>
      <patternFill patternType="solid">
        <fgColor indexed="31"/>
        <bgColor indexed="31"/>
      </patternFill>
    </fill>
    <fill>
      <patternFill patternType="solid">
        <fgColor indexed="27"/>
        <bgColor indexed="27"/>
      </patternFill>
    </fill>
    <fill>
      <patternFill patternType="solid">
        <fgColor indexed="54"/>
        <bgColor indexed="64"/>
      </patternFill>
    </fill>
    <fill>
      <patternFill patternType="solid">
        <fgColor indexed="13"/>
        <bgColor indexed="64"/>
      </patternFill>
    </fill>
    <fill>
      <patternFill patternType="solid">
        <fgColor indexed="15"/>
        <bgColor indexed="64"/>
      </patternFill>
    </fill>
    <fill>
      <patternFill patternType="lightUp">
        <fgColor indexed="9"/>
        <bgColor indexed="22"/>
      </patternFill>
    </fill>
    <fill>
      <patternFill patternType="solid">
        <fgColor indexed="54"/>
        <bgColor indexed="54"/>
      </patternFill>
    </fill>
    <fill>
      <patternFill patternType="solid">
        <fgColor indexed="44"/>
        <bgColor indexed="44"/>
      </patternFill>
    </fill>
    <fill>
      <patternFill patternType="lightUp">
        <fgColor indexed="9"/>
        <bgColor indexed="29"/>
      </patternFill>
    </fill>
    <fill>
      <patternFill patternType="solid">
        <fgColor indexed="12"/>
        <bgColor indexed="64"/>
      </patternFill>
    </fill>
    <fill>
      <patternFill patternType="solid">
        <fgColor indexed="56"/>
        <bgColor indexed="64"/>
      </patternFill>
    </fill>
    <fill>
      <patternFill patternType="solid">
        <fgColor indexed="25"/>
        <bgColor indexed="25"/>
      </patternFill>
    </fill>
    <fill>
      <patternFill patternType="solid">
        <fgColor indexed="49"/>
        <bgColor indexed="49"/>
      </patternFill>
    </fill>
    <fill>
      <patternFill patternType="solid">
        <fgColor indexed="52"/>
        <bgColor indexed="52"/>
      </patternFill>
    </fill>
    <fill>
      <patternFill patternType="solid">
        <fgColor indexed="47"/>
        <bgColor indexed="47"/>
      </patternFill>
    </fill>
    <fill>
      <patternFill patternType="lightUp">
        <fgColor indexed="9"/>
        <bgColor indexed="55"/>
      </patternFill>
    </fill>
    <fill>
      <patternFill patternType="mediumGray">
        <fgColor indexed="22"/>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style="thin">
        <color auto="1"/>
      </right>
      <top/>
      <bottom style="thin">
        <color auto="1"/>
      </bottom>
      <diagonal/>
    </border>
    <border>
      <left/>
      <right style="thin">
        <color auto="1"/>
      </right>
      <top/>
      <bottom/>
      <diagonal/>
    </border>
    <border>
      <left/>
      <right/>
      <top/>
      <bottom style="medium">
        <color auto="1"/>
      </bottom>
      <diagonal/>
    </border>
    <border>
      <left/>
      <right/>
      <top style="medium">
        <color auto="1"/>
      </top>
      <bottom style="medium">
        <color auto="1"/>
      </bottom>
      <diagonal/>
    </border>
    <border>
      <left/>
      <right/>
      <top style="thin">
        <color auto="1"/>
      </top>
      <bottom style="double">
        <color auto="1"/>
      </bottom>
      <diagonal/>
    </border>
    <border>
      <left style="hair">
        <color auto="1"/>
      </left>
      <right style="hair">
        <color auto="1"/>
      </right>
      <top style="hair">
        <color auto="1"/>
      </top>
      <bottom style="hair">
        <color auto="1"/>
      </bottom>
      <diagonal/>
    </border>
  </borders>
  <cellStyleXfs count="944">
    <xf numFmtId="0" fontId="0" fillId="0" borderId="0" applyNumberFormat="0" applyFont="0" applyFill="0" applyBorder="0" applyAlignment="0" applyProtection="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2" fillId="0" borderId="0" applyNumberFormat="0" applyFill="0" applyBorder="0" applyAlignment="0" applyProtection="0">
      <alignment vertical="center"/>
    </xf>
    <xf numFmtId="0" fontId="23" fillId="4" borderId="13" applyNumberFormat="0" applyAlignment="0" applyProtection="0">
      <alignment vertical="center"/>
    </xf>
    <xf numFmtId="0" fontId="24" fillId="5" borderId="14" applyNumberFormat="0" applyAlignment="0" applyProtection="0">
      <alignment vertical="center"/>
    </xf>
    <xf numFmtId="0" fontId="25" fillId="5" borderId="13" applyNumberFormat="0" applyAlignment="0" applyProtection="0">
      <alignment vertical="center"/>
    </xf>
    <xf numFmtId="0" fontId="26" fillId="6" borderId="15" applyNumberFormat="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8" borderId="0" applyNumberFormat="0" applyBorder="0" applyAlignment="0" applyProtection="0">
      <alignment vertical="center"/>
    </xf>
    <xf numFmtId="0" fontId="33" fillId="15"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7" borderId="0" applyNumberFormat="0" applyBorder="0" applyAlignment="0" applyProtection="0">
      <alignment vertical="center"/>
    </xf>
    <xf numFmtId="0" fontId="33" fillId="17"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2" fillId="18"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12" borderId="0" applyNumberFormat="0" applyBorder="0" applyAlignment="0" applyProtection="0">
      <alignment vertical="center"/>
    </xf>
    <xf numFmtId="0" fontId="32" fillId="20" borderId="0" applyNumberFormat="0" applyBorder="0" applyAlignment="0" applyProtection="0">
      <alignment vertical="center"/>
    </xf>
    <xf numFmtId="0" fontId="32" fillId="22" borderId="0" applyNumberFormat="0" applyBorder="0" applyAlignment="0" applyProtection="0">
      <alignment vertical="center"/>
    </xf>
    <xf numFmtId="0" fontId="33" fillId="4"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4" fillId="21" borderId="0" applyNumberFormat="0" applyBorder="0" applyAlignment="0" applyProtection="0">
      <alignment vertical="center"/>
    </xf>
    <xf numFmtId="176" fontId="0" fillId="0" borderId="0" applyFont="0" applyFill="0" applyBorder="0" applyAlignment="0" applyProtection="0"/>
    <xf numFmtId="0" fontId="35" fillId="0" borderId="0" applyNumberFormat="0" applyFill="0"/>
    <xf numFmtId="0" fontId="36" fillId="0" borderId="0"/>
    <xf numFmtId="0" fontId="37" fillId="0" borderId="0">
      <alignment horizontal="center" wrapText="1"/>
      <protection locked="0"/>
    </xf>
    <xf numFmtId="43" fontId="0" fillId="0" borderId="0" applyFont="0" applyFill="0" applyBorder="0" applyAlignment="0" applyProtection="0"/>
    <xf numFmtId="0" fontId="38" fillId="25" borderId="0" applyNumberFormat="0" applyBorder="0" applyAlignment="0" applyProtection="0"/>
    <xf numFmtId="0" fontId="39" fillId="0" borderId="0">
      <protection locked="0"/>
    </xf>
    <xf numFmtId="177" fontId="0" fillId="0" borderId="0" applyFill="0" applyBorder="0" applyAlignment="0"/>
    <xf numFmtId="178" fontId="0" fillId="0" borderId="0" applyFont="0" applyFill="0" applyBorder="0" applyAlignment="0" applyProtection="0"/>
    <xf numFmtId="0" fontId="40" fillId="0" borderId="0"/>
    <xf numFmtId="0" fontId="41" fillId="5" borderId="13" applyNumberFormat="0" applyAlignment="0" applyProtection="0">
      <alignment vertical="center"/>
    </xf>
    <xf numFmtId="9" fontId="42" fillId="0" borderId="0" applyNumberFormat="0" applyFill="0" applyBorder="0" applyAlignment="0">
      <protection locked="0"/>
    </xf>
    <xf numFmtId="0" fontId="30" fillId="8" borderId="0" applyNumberFormat="0" applyBorder="0" applyAlignment="0" applyProtection="0">
      <alignment vertical="center"/>
    </xf>
    <xf numFmtId="179" fontId="0" fillId="0" borderId="18" applyFill="0" applyProtection="0">
      <alignment horizontal="right"/>
    </xf>
    <xf numFmtId="0" fontId="43" fillId="26" borderId="0" applyNumberFormat="0" applyBorder="0" applyAlignment="0" applyProtection="0"/>
    <xf numFmtId="0" fontId="30" fillId="8" borderId="0" applyNumberFormat="0" applyBorder="0" applyAlignment="0" applyProtection="0">
      <alignment vertical="center"/>
    </xf>
    <xf numFmtId="0" fontId="44" fillId="0" borderId="0"/>
    <xf numFmtId="0" fontId="44" fillId="0" borderId="0"/>
    <xf numFmtId="178" fontId="40" fillId="0" borderId="0" applyFont="0" applyFill="0" applyBorder="0" applyAlignment="0" applyProtection="0"/>
    <xf numFmtId="0" fontId="39" fillId="0" borderId="0"/>
    <xf numFmtId="0" fontId="40" fillId="0" borderId="0">
      <alignment vertical="center"/>
    </xf>
    <xf numFmtId="0" fontId="32" fillId="15" borderId="0" applyNumberFormat="0" applyBorder="0" applyAlignment="0" applyProtection="0">
      <alignment vertical="center"/>
    </xf>
    <xf numFmtId="0" fontId="6" fillId="0" borderId="0">
      <alignment horizontal="left"/>
    </xf>
    <xf numFmtId="0" fontId="45" fillId="0" borderId="0" applyNumberFormat="0" applyAlignment="0">
      <alignment horizontal="left"/>
    </xf>
    <xf numFmtId="180" fontId="0" fillId="0" borderId="0" applyFill="0" applyBorder="0" applyAlignment="0"/>
    <xf numFmtId="0" fontId="46" fillId="8" borderId="0" applyNumberFormat="0" applyBorder="0" applyAlignment="0" applyProtection="0">
      <alignment vertical="center"/>
    </xf>
    <xf numFmtId="0" fontId="30" fillId="8" borderId="0" applyNumberFormat="0" applyBorder="0" applyAlignment="0" applyProtection="0">
      <alignment vertical="center"/>
    </xf>
    <xf numFmtId="9" fontId="40" fillId="0" borderId="0" applyFont="0" applyFill="0" applyBorder="0" applyAlignment="0" applyProtection="0">
      <alignment vertical="center"/>
    </xf>
    <xf numFmtId="0" fontId="29" fillId="7" borderId="0" applyNumberFormat="0" applyBorder="0" applyAlignment="0" applyProtection="0">
      <alignment vertical="center"/>
    </xf>
    <xf numFmtId="0" fontId="46" fillId="8" borderId="0" applyNumberFormat="0" applyBorder="0" applyAlignment="0" applyProtection="0">
      <alignment vertical="center"/>
    </xf>
    <xf numFmtId="0" fontId="38" fillId="0" borderId="0">
      <alignment vertical="center"/>
    </xf>
    <xf numFmtId="181" fontId="0" fillId="0" borderId="0" applyFill="0" applyBorder="0" applyAlignment="0"/>
    <xf numFmtId="0" fontId="30" fillId="8" borderId="0" applyNumberFormat="0" applyBorder="0" applyAlignment="0" applyProtection="0">
      <alignment vertical="center"/>
    </xf>
    <xf numFmtId="24" fontId="47" fillId="0" borderId="0" applyFont="0" applyFill="0" applyBorder="0" applyAlignment="0" applyProtection="0"/>
    <xf numFmtId="0" fontId="40" fillId="27" borderId="4">
      <protection locked="0"/>
    </xf>
    <xf numFmtId="0" fontId="40" fillId="0" borderId="0"/>
    <xf numFmtId="9" fontId="40" fillId="0" borderId="0" applyFont="0" applyFill="0" applyBorder="0" applyAlignment="0" applyProtection="0">
      <alignment vertical="center"/>
    </xf>
    <xf numFmtId="0" fontId="48" fillId="0" borderId="0"/>
    <xf numFmtId="9" fontId="33" fillId="0" borderId="0" applyFont="0" applyFill="0" applyBorder="0" applyAlignment="0" applyProtection="0">
      <alignment vertical="center"/>
    </xf>
    <xf numFmtId="182" fontId="40" fillId="0" borderId="0" applyFont="0" applyFill="0" applyBorder="0" applyAlignment="0" applyProtection="0"/>
    <xf numFmtId="0" fontId="39" fillId="0" borderId="0"/>
    <xf numFmtId="41" fontId="0" fillId="0" borderId="0" applyFont="0" applyFill="0" applyBorder="0" applyAlignment="0" applyProtection="0"/>
    <xf numFmtId="9" fontId="33" fillId="0" borderId="0" applyFont="0" applyFill="0" applyBorder="0" applyAlignment="0" applyProtection="0">
      <alignment vertical="center"/>
    </xf>
    <xf numFmtId="0" fontId="40" fillId="14" borderId="0" applyNumberFormat="0" applyBorder="0" applyAlignment="0" applyProtection="0"/>
    <xf numFmtId="0" fontId="29" fillId="7" borderId="0" applyNumberFormat="0" applyBorder="0" applyAlignment="0" applyProtection="0">
      <alignment vertical="center"/>
    </xf>
    <xf numFmtId="0" fontId="39" fillId="0" borderId="0"/>
    <xf numFmtId="0" fontId="40" fillId="0" borderId="0" applyNumberFormat="0" applyFill="0" applyBorder="0" applyAlignment="0" applyProtection="0">
      <alignment vertical="center"/>
    </xf>
    <xf numFmtId="0" fontId="40" fillId="0" borderId="0"/>
    <xf numFmtId="0" fontId="39" fillId="0" borderId="0"/>
    <xf numFmtId="0" fontId="23" fillId="4" borderId="13" applyNumberFormat="0" applyAlignment="0" applyProtection="0">
      <alignment vertical="center"/>
    </xf>
    <xf numFmtId="0" fontId="49" fillId="19" borderId="0" applyNumberFormat="0" applyBorder="0" applyAlignment="0" applyProtection="0">
      <alignment vertical="center"/>
    </xf>
    <xf numFmtId="0" fontId="30" fillId="8" borderId="0" applyNumberFormat="0" applyBorder="0" applyAlignment="0" applyProtection="0">
      <alignment vertical="center"/>
    </xf>
    <xf numFmtId="180" fontId="0" fillId="0" borderId="0" applyFill="0" applyBorder="0" applyAlignment="0"/>
    <xf numFmtId="0" fontId="0" fillId="0" borderId="0">
      <protection locked="0"/>
    </xf>
    <xf numFmtId="0" fontId="0" fillId="0" borderId="0">
      <protection locked="0"/>
    </xf>
    <xf numFmtId="0" fontId="40" fillId="23" borderId="0" applyNumberFormat="0" applyBorder="0" applyAlignment="0" applyProtection="0"/>
    <xf numFmtId="0" fontId="29" fillId="7" borderId="0" applyNumberFormat="0" applyBorder="0" applyAlignment="0" applyProtection="0">
      <alignment vertical="center"/>
    </xf>
    <xf numFmtId="183" fontId="0" fillId="0" borderId="0" applyFont="0" applyFill="0" applyBorder="0" applyAlignment="0" applyProtection="0"/>
    <xf numFmtId="0" fontId="30" fillId="8" borderId="0" applyNumberFormat="0" applyBorder="0" applyAlignment="0" applyProtection="0">
      <alignment vertical="center"/>
    </xf>
    <xf numFmtId="0" fontId="39" fillId="0" borderId="0"/>
    <xf numFmtId="0" fontId="50" fillId="19" borderId="0" applyNumberFormat="0" applyBorder="0" applyAlignment="0" applyProtection="0">
      <alignment vertical="center"/>
    </xf>
    <xf numFmtId="181" fontId="0" fillId="0" borderId="0" applyFill="0" applyBorder="0" applyAlignment="0"/>
    <xf numFmtId="0" fontId="33" fillId="7" borderId="0" applyNumberFormat="0" applyBorder="0" applyAlignment="0" applyProtection="0">
      <alignment vertical="center"/>
    </xf>
    <xf numFmtId="0" fontId="22" fillId="0" borderId="12" applyNumberFormat="0" applyFill="0" applyAlignment="0" applyProtection="0">
      <alignment vertical="center"/>
    </xf>
    <xf numFmtId="0" fontId="40" fillId="0" borderId="0">
      <alignment vertical="center"/>
    </xf>
    <xf numFmtId="0" fontId="27" fillId="0" borderId="16" applyNumberFormat="0" applyFill="0" applyAlignment="0" applyProtection="0">
      <alignment vertical="center"/>
    </xf>
    <xf numFmtId="181" fontId="0" fillId="0" borderId="0" applyFill="0" applyBorder="0" applyAlignment="0"/>
    <xf numFmtId="0" fontId="51" fillId="0" borderId="0">
      <alignment vertical="top"/>
    </xf>
    <xf numFmtId="0" fontId="52" fillId="5" borderId="14" applyNumberFormat="0" applyAlignment="0" applyProtection="0">
      <alignment vertical="center"/>
    </xf>
    <xf numFmtId="184" fontId="53" fillId="0" borderId="0" applyFont="0" applyFill="0" applyBorder="0" applyAlignment="0" applyProtection="0"/>
    <xf numFmtId="0" fontId="54" fillId="28" borderId="19"/>
    <xf numFmtId="0" fontId="0" fillId="0" borderId="0"/>
    <xf numFmtId="0" fontId="0" fillId="0" borderId="0"/>
    <xf numFmtId="0" fontId="55" fillId="0" borderId="0" applyNumberFormat="0" applyFont="0" applyFill="0" applyBorder="0" applyAlignment="0" applyProtection="0">
      <alignment horizontal="left"/>
    </xf>
    <xf numFmtId="0" fontId="25" fillId="5" borderId="13" applyNumberFormat="0" applyAlignment="0" applyProtection="0">
      <alignment vertical="center"/>
    </xf>
    <xf numFmtId="0" fontId="40" fillId="0" borderId="0"/>
    <xf numFmtId="0" fontId="40" fillId="0" borderId="0"/>
    <xf numFmtId="0" fontId="0" fillId="0" borderId="0"/>
    <xf numFmtId="0" fontId="40" fillId="8" borderId="0" applyNumberFormat="0" applyBorder="0" applyAlignment="0" applyProtection="0">
      <alignment vertical="center"/>
    </xf>
    <xf numFmtId="185" fontId="0" fillId="0" borderId="0">
      <protection locked="0"/>
    </xf>
    <xf numFmtId="0" fontId="50" fillId="19" borderId="0" applyNumberFormat="0" applyBorder="0" applyAlignment="0" applyProtection="0">
      <alignment vertical="center"/>
    </xf>
    <xf numFmtId="0" fontId="56" fillId="9" borderId="0" applyNumberFormat="0" applyBorder="0" applyAlignment="0" applyProtection="0">
      <alignment vertical="center"/>
    </xf>
    <xf numFmtId="0" fontId="29" fillId="7" borderId="0" applyNumberFormat="0" applyBorder="0" applyAlignment="0" applyProtection="0">
      <alignment vertical="center"/>
    </xf>
    <xf numFmtId="0" fontId="40" fillId="0" borderId="0" applyNumberFormat="0" applyFont="0" applyFill="0" applyBorder="0" applyAlignment="0">
      <alignment horizontal="center" vertical="center"/>
    </xf>
    <xf numFmtId="0" fontId="57" fillId="19" borderId="0" applyNumberFormat="0" applyBorder="0" applyAlignment="0" applyProtection="0">
      <alignment vertical="center"/>
    </xf>
    <xf numFmtId="178" fontId="39" fillId="0" borderId="0" applyFont="0" applyFill="0" applyBorder="0" applyAlignment="0" applyProtection="0"/>
    <xf numFmtId="0" fontId="48" fillId="0" borderId="0"/>
    <xf numFmtId="185" fontId="0" fillId="0" borderId="0">
      <protection locked="0"/>
    </xf>
    <xf numFmtId="0" fontId="29" fillId="7" borderId="0" applyNumberFormat="0" applyBorder="0" applyAlignment="0" applyProtection="0">
      <alignment vertical="center"/>
    </xf>
    <xf numFmtId="0" fontId="29" fillId="21" borderId="0" applyNumberFormat="0" applyBorder="0" applyAlignment="0" applyProtection="0">
      <alignment vertical="center"/>
    </xf>
    <xf numFmtId="0" fontId="58" fillId="7" borderId="0" applyNumberFormat="0" applyBorder="0" applyAlignment="0" applyProtection="0">
      <alignment vertical="center"/>
    </xf>
    <xf numFmtId="38" fontId="59" fillId="0" borderId="0" applyFont="0" applyFill="0" applyBorder="0" applyAlignment="0" applyProtection="0"/>
    <xf numFmtId="0" fontId="0" fillId="0" borderId="0"/>
    <xf numFmtId="186" fontId="0" fillId="0" borderId="0" applyFill="0" applyBorder="0" applyAlignment="0"/>
    <xf numFmtId="0" fontId="0" fillId="0" borderId="0"/>
    <xf numFmtId="187" fontId="59" fillId="0" borderId="0" applyFont="0" applyFill="0" applyBorder="0" applyAlignment="0" applyProtection="0"/>
    <xf numFmtId="0" fontId="40" fillId="0" borderId="0"/>
    <xf numFmtId="188" fontId="0" fillId="0" borderId="0"/>
    <xf numFmtId="0" fontId="40" fillId="27" borderId="4">
      <protection locked="0"/>
    </xf>
    <xf numFmtId="0" fontId="40" fillId="8"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9" fillId="0" borderId="0"/>
    <xf numFmtId="0" fontId="31" fillId="9" borderId="0" applyNumberFormat="0" applyBorder="0" applyAlignment="0" applyProtection="0">
      <alignment vertical="center"/>
    </xf>
    <xf numFmtId="0" fontId="40" fillId="0" borderId="0"/>
    <xf numFmtId="0" fontId="40" fillId="0" borderId="0" applyFont="0" applyFill="0" applyBorder="0" applyAlignment="0" applyProtection="0"/>
    <xf numFmtId="0" fontId="40" fillId="0" borderId="0" applyFont="0" applyFill="0" applyBorder="0" applyAlignment="0" applyProtection="0"/>
    <xf numFmtId="189" fontId="0" fillId="0" borderId="0" applyFont="0" applyFill="0" applyBorder="0" applyAlignment="0" applyProtection="0"/>
    <xf numFmtId="0" fontId="43" fillId="25" borderId="0" applyNumberFormat="0" applyBorder="0" applyAlignment="0" applyProtection="0"/>
    <xf numFmtId="190" fontId="39" fillId="0" borderId="0" applyFont="0" applyFill="0" applyBorder="0" applyAlignment="0" applyProtection="0"/>
    <xf numFmtId="0" fontId="60" fillId="0" borderId="0" applyNumberFormat="0" applyFill="0">
      <alignment horizontal="left" vertical="center"/>
    </xf>
    <xf numFmtId="40" fontId="59" fillId="0" borderId="0" applyFont="0" applyFill="0" applyBorder="0" applyAlignment="0" applyProtection="0"/>
    <xf numFmtId="10" fontId="47" fillId="0" borderId="0" applyFont="0" applyFill="0" applyBorder="0" applyAlignment="0" applyProtection="0"/>
    <xf numFmtId="183" fontId="39" fillId="0" borderId="0" applyFont="0" applyFill="0" applyBorder="0" applyAlignment="0" applyProtection="0"/>
    <xf numFmtId="0" fontId="40" fillId="7" borderId="0" applyNumberFormat="0" applyBorder="0" applyAlignment="0" applyProtection="0">
      <alignment vertical="center"/>
    </xf>
    <xf numFmtId="0" fontId="0" fillId="0" borderId="0"/>
    <xf numFmtId="0" fontId="32" fillId="17" borderId="0" applyNumberFormat="0" applyBorder="0" applyAlignment="0" applyProtection="0">
      <alignment vertical="center"/>
    </xf>
    <xf numFmtId="0" fontId="0" fillId="0" borderId="0"/>
    <xf numFmtId="0" fontId="40" fillId="0" borderId="0" applyFill="0" applyBorder="0" applyAlignment="0"/>
    <xf numFmtId="0" fontId="61" fillId="0" borderId="0" applyNumberFormat="0" applyFill="0" applyBorder="0" applyAlignment="0" applyProtection="0"/>
    <xf numFmtId="0" fontId="30" fillId="8" borderId="0" applyNumberFormat="0" applyBorder="0" applyAlignment="0" applyProtection="0">
      <alignment vertical="center"/>
    </xf>
    <xf numFmtId="49" fontId="1" fillId="0" borderId="0" applyProtection="0">
      <alignment horizontal="left"/>
    </xf>
    <xf numFmtId="0" fontId="0" fillId="0" borderId="0">
      <protection locked="0"/>
    </xf>
    <xf numFmtId="0" fontId="62" fillId="0" borderId="0" applyNumberFormat="0" applyFill="0" applyBorder="0" applyProtection="0">
      <alignment vertical="center"/>
    </xf>
    <xf numFmtId="0" fontId="63" fillId="0" borderId="7">
      <alignment horizontal="left" vertical="center"/>
    </xf>
    <xf numFmtId="0" fontId="44" fillId="0" borderId="0"/>
    <xf numFmtId="0" fontId="33" fillId="15" borderId="0" applyNumberFormat="0" applyBorder="0" applyAlignment="0" applyProtection="0">
      <alignment vertical="center"/>
    </xf>
    <xf numFmtId="0" fontId="40" fillId="0" borderId="0"/>
    <xf numFmtId="0" fontId="29" fillId="7" borderId="0" applyNumberFormat="0" applyBorder="0" applyAlignment="0" applyProtection="0">
      <alignment vertical="center"/>
    </xf>
    <xf numFmtId="0" fontId="0" fillId="0" borderId="0"/>
    <xf numFmtId="0" fontId="43" fillId="25" borderId="0" applyNumberFormat="0" applyBorder="0" applyAlignment="0" applyProtection="0"/>
    <xf numFmtId="0" fontId="40" fillId="0" borderId="0"/>
    <xf numFmtId="0" fontId="64" fillId="0" borderId="0" applyNumberFormat="0" applyFill="0" applyBorder="0" applyAlignment="0" applyProtection="0">
      <alignment vertical="top"/>
      <protection locked="0"/>
    </xf>
    <xf numFmtId="0" fontId="39" fillId="0" borderId="0"/>
    <xf numFmtId="0" fontId="0" fillId="0" borderId="0">
      <protection locked="0"/>
    </xf>
    <xf numFmtId="0" fontId="0" fillId="0" borderId="0"/>
    <xf numFmtId="176" fontId="40" fillId="0" borderId="0" applyFont="0" applyFill="0" applyBorder="0" applyAlignment="0" applyProtection="0"/>
    <xf numFmtId="0" fontId="48" fillId="0" borderId="0"/>
    <xf numFmtId="0" fontId="44" fillId="0" borderId="0"/>
    <xf numFmtId="0" fontId="44" fillId="0" borderId="0"/>
    <xf numFmtId="38" fontId="65" fillId="0" borderId="0"/>
    <xf numFmtId="0" fontId="44" fillId="0" borderId="0"/>
    <xf numFmtId="181" fontId="0" fillId="0" borderId="0" applyFill="0" applyBorder="0" applyAlignment="0"/>
    <xf numFmtId="9" fontId="40" fillId="0" borderId="0" applyFont="0" applyFill="0" applyBorder="0" applyAlignment="0" applyProtection="0">
      <alignment vertical="center"/>
    </xf>
    <xf numFmtId="0" fontId="0" fillId="0" borderId="0"/>
    <xf numFmtId="191" fontId="0" fillId="0" borderId="0" applyFill="0" applyBorder="0" applyAlignment="0"/>
    <xf numFmtId="0" fontId="0" fillId="0" borderId="0"/>
    <xf numFmtId="0" fontId="30" fillId="8" borderId="0" applyNumberFormat="0" applyBorder="0" applyAlignment="0" applyProtection="0">
      <alignment vertical="center"/>
    </xf>
    <xf numFmtId="40" fontId="55" fillId="0" borderId="0" applyFont="0" applyFill="0" applyBorder="0" applyAlignment="0" applyProtection="0"/>
    <xf numFmtId="0" fontId="44" fillId="0" borderId="0"/>
    <xf numFmtId="0" fontId="48" fillId="0" borderId="0"/>
    <xf numFmtId="0" fontId="66" fillId="21" borderId="0" applyNumberFormat="0" applyBorder="0" applyAlignment="0" applyProtection="0">
      <alignment vertical="center"/>
    </xf>
    <xf numFmtId="0" fontId="44" fillId="0" borderId="0"/>
    <xf numFmtId="0" fontId="67" fillId="0" borderId="2">
      <alignment horizontal="center"/>
    </xf>
    <xf numFmtId="0" fontId="44" fillId="0" borderId="0"/>
    <xf numFmtId="0" fontId="0" fillId="0" borderId="0"/>
    <xf numFmtId="188" fontId="0" fillId="0" borderId="0"/>
    <xf numFmtId="0" fontId="44" fillId="0" borderId="0"/>
    <xf numFmtId="0" fontId="44" fillId="0" borderId="0"/>
    <xf numFmtId="0" fontId="0" fillId="0" borderId="0"/>
    <xf numFmtId="0" fontId="46" fillId="8" borderId="0" applyNumberFormat="0" applyBorder="0" applyAlignment="0" applyProtection="0">
      <alignment vertical="center"/>
    </xf>
    <xf numFmtId="0" fontId="44" fillId="0" borderId="0"/>
    <xf numFmtId="0" fontId="39" fillId="0" borderId="0"/>
    <xf numFmtId="0" fontId="29" fillId="7" borderId="0" applyNumberFormat="0" applyBorder="0" applyAlignment="0" applyProtection="0">
      <alignment vertical="center"/>
    </xf>
    <xf numFmtId="0" fontId="0" fillId="0" borderId="0"/>
    <xf numFmtId="0" fontId="39" fillId="0" borderId="0"/>
    <xf numFmtId="0" fontId="68" fillId="0" borderId="0"/>
    <xf numFmtId="188" fontId="0" fillId="0" borderId="0"/>
    <xf numFmtId="0" fontId="0" fillId="0" borderId="0"/>
    <xf numFmtId="0" fontId="0" fillId="0" borderId="0">
      <protection locked="0"/>
    </xf>
    <xf numFmtId="0" fontId="48" fillId="0" borderId="0"/>
    <xf numFmtId="0" fontId="0" fillId="0" borderId="0"/>
    <xf numFmtId="0" fontId="33" fillId="8" borderId="0" applyNumberFormat="0" applyBorder="0" applyAlignment="0" applyProtection="0">
      <alignment vertical="center"/>
    </xf>
    <xf numFmtId="0" fontId="44" fillId="0" borderId="0"/>
    <xf numFmtId="192" fontId="39" fillId="0" borderId="0" applyFont="0" applyFill="0" applyBorder="0" applyAlignment="0" applyProtection="0"/>
    <xf numFmtId="0" fontId="30" fillId="8" borderId="0" applyNumberFormat="0" applyBorder="0" applyAlignment="0" applyProtection="0">
      <alignment vertical="center"/>
    </xf>
    <xf numFmtId="0" fontId="0" fillId="0" borderId="0">
      <protection locked="0"/>
    </xf>
    <xf numFmtId="0" fontId="44" fillId="0" borderId="0"/>
    <xf numFmtId="10" fontId="53" fillId="0" borderId="0" applyFont="0" applyFill="0" applyBorder="0" applyAlignment="0" applyProtection="0"/>
    <xf numFmtId="0" fontId="69" fillId="0" borderId="11" applyNumberFormat="0" applyFill="0" applyAlignment="0" applyProtection="0">
      <alignment vertical="center"/>
    </xf>
    <xf numFmtId="9" fontId="40" fillId="0" borderId="0" applyFont="0" applyFill="0" applyBorder="0" applyAlignment="0" applyProtection="0">
      <alignment vertical="center"/>
    </xf>
    <xf numFmtId="0" fontId="44" fillId="0" borderId="0"/>
    <xf numFmtId="0" fontId="70" fillId="0" borderId="3">
      <alignment horizontal="center"/>
    </xf>
    <xf numFmtId="0" fontId="39" fillId="0" borderId="0">
      <protection locked="0"/>
    </xf>
    <xf numFmtId="38" fontId="71" fillId="5" borderId="0" applyNumberFormat="0" applyBorder="0" applyAlignment="0" applyProtection="0"/>
    <xf numFmtId="0" fontId="44" fillId="0" borderId="0"/>
    <xf numFmtId="0" fontId="0" fillId="0" borderId="0"/>
    <xf numFmtId="0" fontId="0" fillId="0" borderId="0"/>
    <xf numFmtId="0" fontId="40" fillId="0" borderId="0" applyNumberFormat="0" applyFill="0" applyBorder="0" applyAlignment="0" applyProtection="0"/>
    <xf numFmtId="0" fontId="72" fillId="29" borderId="0" applyNumberFormat="0" applyBorder="0" applyAlignment="0" applyProtection="0"/>
    <xf numFmtId="0" fontId="44" fillId="0" borderId="0"/>
    <xf numFmtId="0" fontId="0" fillId="0" borderId="0"/>
    <xf numFmtId="0" fontId="39" fillId="0" borderId="0"/>
    <xf numFmtId="0" fontId="73" fillId="7" borderId="0" applyNumberFormat="0" applyBorder="0" applyAlignment="0" applyProtection="0">
      <alignment vertical="center"/>
    </xf>
    <xf numFmtId="0" fontId="51" fillId="0" borderId="0">
      <alignment vertical="top"/>
    </xf>
    <xf numFmtId="0" fontId="0" fillId="0" borderId="0">
      <protection locked="0"/>
    </xf>
    <xf numFmtId="0" fontId="57" fillId="8" borderId="0" applyNumberFormat="0" applyBorder="0" applyAlignment="0" applyProtection="0">
      <alignment vertical="center"/>
    </xf>
    <xf numFmtId="0" fontId="0" fillId="0" borderId="0"/>
    <xf numFmtId="0" fontId="0" fillId="0" borderId="0">
      <protection locked="0"/>
    </xf>
    <xf numFmtId="0" fontId="29" fillId="7" borderId="0" applyNumberFormat="0" applyBorder="0" applyAlignment="0" applyProtection="0">
      <alignment vertical="center"/>
    </xf>
    <xf numFmtId="0" fontId="74" fillId="24" borderId="0" applyNumberFormat="0" applyBorder="0" applyAlignment="0" applyProtection="0">
      <alignment vertical="center"/>
    </xf>
    <xf numFmtId="0" fontId="40" fillId="27" borderId="4">
      <protection locked="0"/>
    </xf>
    <xf numFmtId="0" fontId="39" fillId="0" borderId="0"/>
    <xf numFmtId="0" fontId="39" fillId="0" borderId="0"/>
    <xf numFmtId="40" fontId="75" fillId="0" borderId="0" applyBorder="0">
      <alignment horizontal="right"/>
    </xf>
    <xf numFmtId="0" fontId="0" fillId="0" borderId="0"/>
    <xf numFmtId="0" fontId="0" fillId="0" borderId="0"/>
    <xf numFmtId="0" fontId="76" fillId="8" borderId="0" applyNumberFormat="0" applyBorder="0" applyAlignment="0" applyProtection="0">
      <alignment vertical="center"/>
    </xf>
    <xf numFmtId="0" fontId="0" fillId="0" borderId="0">
      <protection locked="0"/>
    </xf>
    <xf numFmtId="0" fontId="34" fillId="30" borderId="0" applyNumberFormat="0" applyBorder="0" applyAlignment="0" applyProtection="0"/>
    <xf numFmtId="0" fontId="0" fillId="0" borderId="0">
      <protection locked="0"/>
    </xf>
    <xf numFmtId="0" fontId="48" fillId="0" borderId="0"/>
    <xf numFmtId="193" fontId="0" fillId="0" borderId="0" applyFill="0" applyBorder="0" applyAlignment="0"/>
    <xf numFmtId="185" fontId="0" fillId="0" borderId="0">
      <protection locked="0"/>
    </xf>
    <xf numFmtId="0" fontId="51" fillId="0" borderId="0">
      <alignment vertical="top"/>
    </xf>
    <xf numFmtId="43" fontId="0" fillId="0" borderId="0" applyFont="0" applyFill="0" applyBorder="0" applyAlignment="0" applyProtection="0"/>
    <xf numFmtId="0" fontId="40" fillId="0" borderId="0"/>
    <xf numFmtId="0" fontId="73" fillId="7" borderId="0" applyNumberFormat="0" applyBorder="0" applyAlignment="0" applyProtection="0">
      <alignment vertical="center"/>
    </xf>
    <xf numFmtId="0" fontId="40" fillId="0" borderId="0"/>
    <xf numFmtId="0" fontId="77" fillId="0" borderId="17" applyNumberFormat="0" applyFill="0" applyAlignment="0" applyProtection="0">
      <alignment vertical="center"/>
    </xf>
    <xf numFmtId="188" fontId="0" fillId="0" borderId="0"/>
    <xf numFmtId="0" fontId="0" fillId="0" borderId="0"/>
    <xf numFmtId="0" fontId="38" fillId="31" borderId="0" applyNumberFormat="0" applyBorder="0" applyAlignment="0" applyProtection="0"/>
    <xf numFmtId="0" fontId="48" fillId="0" borderId="0"/>
    <xf numFmtId="185" fontId="0" fillId="0" borderId="0">
      <protection locked="0"/>
    </xf>
    <xf numFmtId="194" fontId="1" fillId="0" borderId="0" applyFill="0" applyBorder="0" applyProtection="0">
      <alignment horizontal="right"/>
    </xf>
    <xf numFmtId="0" fontId="40" fillId="21" borderId="0" applyNumberFormat="0" applyBorder="0" applyAlignment="0" applyProtection="0">
      <alignment vertical="center"/>
    </xf>
    <xf numFmtId="0" fontId="48" fillId="0" borderId="0"/>
    <xf numFmtId="0" fontId="78" fillId="6" borderId="15" applyNumberFormat="0" applyAlignment="0" applyProtection="0">
      <alignment vertical="center"/>
    </xf>
    <xf numFmtId="9" fontId="79" fillId="0" borderId="0" applyFont="0" applyFill="0" applyBorder="0" applyAlignment="0" applyProtection="0"/>
    <xf numFmtId="195" fontId="47" fillId="0" borderId="0" applyFont="0" applyFill="0" applyBorder="0" applyAlignment="0" applyProtection="0"/>
    <xf numFmtId="0" fontId="27" fillId="0" borderId="16" applyNumberFormat="0" applyFill="0" applyAlignment="0" applyProtection="0">
      <alignment vertical="center"/>
    </xf>
    <xf numFmtId="0" fontId="39" fillId="0" borderId="0">
      <protection locked="0"/>
    </xf>
    <xf numFmtId="39" fontId="47" fillId="0" borderId="0" applyFont="0" applyFill="0" applyBorder="0" applyAlignment="0" applyProtection="0"/>
    <xf numFmtId="0" fontId="40" fillId="0" borderId="0"/>
    <xf numFmtId="0" fontId="39" fillId="0" borderId="0">
      <protection locked="0"/>
    </xf>
    <xf numFmtId="0" fontId="33" fillId="7" borderId="0" applyNumberFormat="0" applyBorder="0" applyAlignment="0" applyProtection="0">
      <alignment vertical="center"/>
    </xf>
    <xf numFmtId="0" fontId="48" fillId="0" borderId="0"/>
    <xf numFmtId="0" fontId="34" fillId="7" borderId="0" applyNumberFormat="0" applyBorder="0" applyAlignment="0" applyProtection="0">
      <alignment vertical="center"/>
    </xf>
    <xf numFmtId="0" fontId="80" fillId="27" borderId="4">
      <protection locked="0"/>
    </xf>
    <xf numFmtId="0" fontId="12" fillId="0" borderId="0"/>
    <xf numFmtId="0" fontId="81" fillId="0" borderId="0"/>
    <xf numFmtId="185" fontId="0" fillId="0" borderId="0">
      <protection locked="0"/>
    </xf>
    <xf numFmtId="0" fontId="20" fillId="0" borderId="10" applyNumberFormat="0" applyFill="0" applyAlignment="0" applyProtection="0">
      <alignment vertical="center"/>
    </xf>
    <xf numFmtId="49" fontId="40" fillId="0" borderId="0" applyFont="0" applyFill="0" applyBorder="0" applyAlignment="0" applyProtection="0"/>
    <xf numFmtId="0" fontId="0" fillId="0" borderId="0"/>
    <xf numFmtId="0" fontId="0" fillId="0" borderId="0"/>
    <xf numFmtId="0" fontId="0" fillId="0" borderId="0"/>
    <xf numFmtId="0" fontId="0" fillId="0" borderId="0"/>
    <xf numFmtId="0" fontId="33" fillId="11" borderId="0" applyNumberFormat="0" applyBorder="0" applyAlignment="0" applyProtection="0">
      <alignment vertical="center"/>
    </xf>
    <xf numFmtId="0" fontId="38" fillId="32" borderId="0" applyNumberFormat="0" applyBorder="0" applyAlignment="0" applyProtection="0"/>
    <xf numFmtId="0" fontId="81" fillId="0" borderId="0"/>
    <xf numFmtId="49" fontId="40" fillId="0" borderId="0" applyFont="0" applyFill="0" applyBorder="0" applyAlignment="0" applyProtection="0"/>
    <xf numFmtId="49" fontId="40" fillId="0" borderId="0" applyFont="0" applyFill="0" applyBorder="0" applyAlignment="0" applyProtection="0"/>
    <xf numFmtId="0" fontId="66" fillId="21" borderId="0" applyNumberFormat="0" applyBorder="0" applyAlignment="0" applyProtection="0">
      <alignment vertical="center"/>
    </xf>
    <xf numFmtId="49" fontId="0" fillId="0" borderId="0" applyFont="0" applyFill="0" applyBorder="0" applyAlignment="0" applyProtection="0"/>
    <xf numFmtId="185" fontId="0" fillId="0" borderId="0">
      <protection locked="0"/>
    </xf>
    <xf numFmtId="0" fontId="49" fillId="7" borderId="0" applyNumberFormat="0" applyBorder="0" applyAlignment="0" applyProtection="0">
      <alignment vertical="center"/>
    </xf>
    <xf numFmtId="0" fontId="21" fillId="0" borderId="11" applyNumberFormat="0" applyFill="0" applyAlignment="0" applyProtection="0">
      <alignment vertical="center"/>
    </xf>
    <xf numFmtId="43" fontId="0" fillId="0" borderId="0" applyFont="0" applyFill="0" applyBorder="0" applyAlignment="0" applyProtection="0"/>
    <xf numFmtId="0" fontId="39" fillId="0" borderId="0"/>
    <xf numFmtId="0" fontId="48" fillId="0" borderId="0"/>
    <xf numFmtId="0" fontId="48" fillId="0" borderId="0"/>
    <xf numFmtId="0" fontId="39" fillId="0" borderId="0"/>
    <xf numFmtId="0" fontId="0" fillId="0" borderId="0"/>
    <xf numFmtId="0" fontId="67" fillId="0" borderId="0">
      <alignment horizontal="center" vertical="center"/>
    </xf>
    <xf numFmtId="0" fontId="0" fillId="0" borderId="0"/>
    <xf numFmtId="0" fontId="39" fillId="0" borderId="0" applyNumberFormat="0" applyFill="0" applyBorder="0" applyAlignment="0" applyProtection="0"/>
    <xf numFmtId="0" fontId="0" fillId="0" borderId="0"/>
    <xf numFmtId="0" fontId="39" fillId="0" borderId="0"/>
    <xf numFmtId="0" fontId="34" fillId="30" borderId="0" applyNumberFormat="0" applyBorder="0" applyAlignment="0" applyProtection="0"/>
    <xf numFmtId="0" fontId="0" fillId="0" borderId="0"/>
    <xf numFmtId="0" fontId="81" fillId="0" borderId="0" applyNumberFormat="0" applyFont="0" applyFill="0" applyBorder="0" applyProtection="0">
      <alignment horizontal="center" vertical="center" wrapText="1"/>
    </xf>
    <xf numFmtId="0" fontId="48" fillId="0" borderId="0"/>
    <xf numFmtId="0" fontId="39" fillId="0" borderId="0"/>
    <xf numFmtId="0" fontId="40" fillId="0" borderId="0"/>
    <xf numFmtId="191" fontId="0" fillId="0" borderId="0" applyFill="0" applyBorder="0" applyAlignment="0"/>
    <xf numFmtId="0" fontId="39" fillId="0" borderId="0"/>
    <xf numFmtId="0" fontId="57" fillId="8" borderId="0" applyNumberFormat="0" applyBorder="0" applyAlignment="0" applyProtection="0">
      <alignment vertical="center"/>
    </xf>
    <xf numFmtId="0" fontId="40" fillId="0" borderId="0"/>
    <xf numFmtId="0" fontId="50" fillId="19" borderId="0" applyNumberFormat="0" applyBorder="0" applyAlignment="0" applyProtection="0">
      <alignment vertical="center"/>
    </xf>
    <xf numFmtId="0" fontId="38" fillId="32" borderId="0" applyNumberFormat="0" applyBorder="0" applyAlignment="0" applyProtection="0"/>
    <xf numFmtId="0" fontId="81" fillId="0" borderId="0"/>
    <xf numFmtId="0" fontId="38" fillId="33" borderId="0" applyNumberFormat="0" applyBorder="0" applyAlignment="0" applyProtection="0"/>
    <xf numFmtId="0" fontId="29" fillId="21" borderId="0" applyNumberFormat="0" applyBorder="0" applyAlignment="0" applyProtection="0">
      <alignment vertical="center"/>
    </xf>
    <xf numFmtId="0" fontId="40" fillId="0" borderId="0" applyFont="0" applyFill="0" applyBorder="0" applyAlignment="0" applyProtection="0"/>
    <xf numFmtId="0" fontId="81" fillId="0" borderId="0"/>
    <xf numFmtId="0" fontId="0" fillId="0" borderId="0"/>
    <xf numFmtId="0" fontId="49" fillId="17" borderId="0" applyNumberFormat="0" applyBorder="0" applyAlignment="0" applyProtection="0">
      <alignment vertical="center"/>
    </xf>
    <xf numFmtId="0" fontId="48" fillId="0" borderId="0"/>
    <xf numFmtId="0" fontId="39" fillId="0" borderId="0"/>
    <xf numFmtId="0" fontId="49" fillId="4" borderId="0" applyNumberFormat="0" applyBorder="0" applyAlignment="0" applyProtection="0">
      <alignment vertical="center"/>
    </xf>
    <xf numFmtId="0" fontId="39" fillId="0" borderId="0"/>
    <xf numFmtId="0" fontId="0" fillId="0" borderId="0"/>
    <xf numFmtId="0" fontId="39" fillId="0" borderId="0"/>
    <xf numFmtId="0" fontId="29" fillId="7" borderId="0" applyNumberFormat="0" applyBorder="0" applyAlignment="0" applyProtection="0">
      <alignment vertical="center"/>
    </xf>
    <xf numFmtId="0" fontId="29" fillId="7" borderId="0" applyNumberFormat="0" applyBorder="0" applyAlignment="0" applyProtection="0">
      <alignment vertical="center"/>
    </xf>
    <xf numFmtId="9" fontId="1" fillId="0" borderId="0" applyFont="0" applyFill="0" applyBorder="0" applyAlignment="0" applyProtection="0"/>
    <xf numFmtId="0" fontId="39" fillId="0" borderId="0"/>
    <xf numFmtId="0" fontId="39" fillId="0" borderId="0"/>
    <xf numFmtId="189" fontId="0" fillId="0" borderId="0" applyFont="0" applyFill="0" applyBorder="0" applyAlignment="0" applyProtection="0"/>
    <xf numFmtId="0" fontId="0" fillId="0" borderId="0"/>
    <xf numFmtId="4" fontId="82" fillId="0" borderId="0">
      <alignment horizontal="right"/>
    </xf>
    <xf numFmtId="0" fontId="0" fillId="0" borderId="0">
      <protection locked="0"/>
    </xf>
    <xf numFmtId="0" fontId="0" fillId="0" borderId="0">
      <protection locked="0"/>
    </xf>
    <xf numFmtId="0" fontId="0" fillId="0" borderId="0">
      <protection locked="0"/>
    </xf>
    <xf numFmtId="0" fontId="0" fillId="0" borderId="0">
      <protection locked="0"/>
    </xf>
    <xf numFmtId="0" fontId="40" fillId="34" borderId="0" applyNumberFormat="0" applyBorder="0" applyAlignment="0" applyProtection="0"/>
    <xf numFmtId="0" fontId="0" fillId="0" borderId="0">
      <protection locked="0"/>
    </xf>
    <xf numFmtId="0" fontId="0" fillId="0" borderId="0">
      <protection locked="0"/>
    </xf>
    <xf numFmtId="0" fontId="83" fillId="0" borderId="0"/>
    <xf numFmtId="0" fontId="0" fillId="0" borderId="0">
      <protection locked="0"/>
    </xf>
    <xf numFmtId="196" fontId="1" fillId="0" borderId="0"/>
    <xf numFmtId="0" fontId="31" fillId="9" borderId="0" applyNumberFormat="0" applyBorder="0" applyAlignment="0" applyProtection="0">
      <alignment vertical="center"/>
    </xf>
    <xf numFmtId="197" fontId="1" fillId="0" borderId="0" applyFill="0" applyBorder="0" applyProtection="0">
      <alignment horizontal="right"/>
    </xf>
    <xf numFmtId="0" fontId="0" fillId="0" borderId="0">
      <protection locked="0"/>
    </xf>
    <xf numFmtId="185" fontId="0" fillId="0" borderId="0">
      <protection locked="0"/>
    </xf>
    <xf numFmtId="0" fontId="0" fillId="0" borderId="0">
      <protection locked="0"/>
    </xf>
    <xf numFmtId="0" fontId="40" fillId="0" borderId="0"/>
    <xf numFmtId="0" fontId="30" fillId="8" borderId="0" applyNumberFormat="0" applyBorder="0" applyAlignment="0" applyProtection="0">
      <alignment vertical="center"/>
    </xf>
    <xf numFmtId="0" fontId="0" fillId="0" borderId="0">
      <protection locked="0"/>
    </xf>
    <xf numFmtId="0" fontId="74" fillId="18" borderId="0" applyNumberFormat="0" applyBorder="0" applyAlignment="0" applyProtection="0">
      <alignment vertical="center"/>
    </xf>
    <xf numFmtId="0" fontId="32" fillId="20" borderId="0" applyNumberFormat="0" applyBorder="0" applyAlignment="0" applyProtection="0">
      <alignment vertical="center"/>
    </xf>
    <xf numFmtId="0" fontId="0" fillId="0" borderId="0"/>
    <xf numFmtId="198" fontId="39" fillId="0" borderId="0" applyFont="0" applyFill="0" applyBorder="0" applyAlignment="0" applyProtection="0"/>
    <xf numFmtId="0" fontId="0" fillId="0" borderId="0"/>
    <xf numFmtId="0" fontId="46" fillId="8" borderId="0" applyNumberFormat="0" applyBorder="0" applyAlignment="0" applyProtection="0">
      <alignment vertical="center"/>
    </xf>
    <xf numFmtId="191" fontId="0" fillId="0" borderId="0" applyFont="0" applyFill="0" applyBorder="0" applyAlignment="0" applyProtection="0"/>
    <xf numFmtId="199" fontId="55" fillId="0" borderId="0" applyFont="0" applyFill="0" applyBorder="0" applyAlignment="0" applyProtection="0"/>
    <xf numFmtId="0" fontId="40" fillId="0" borderId="0"/>
    <xf numFmtId="0" fontId="0" fillId="0" borderId="0"/>
    <xf numFmtId="0" fontId="0" fillId="0" borderId="0"/>
    <xf numFmtId="0" fontId="0" fillId="0" borderId="0"/>
    <xf numFmtId="0" fontId="33" fillId="15" borderId="0" applyNumberFormat="0" applyBorder="0" applyAlignment="0" applyProtection="0">
      <alignment vertical="center"/>
    </xf>
    <xf numFmtId="0" fontId="73" fillId="7" borderId="0" applyNumberFormat="0" applyBorder="0" applyAlignment="0" applyProtection="0">
      <alignment vertical="center"/>
    </xf>
    <xf numFmtId="0" fontId="0" fillId="0" borderId="0"/>
    <xf numFmtId="0" fontId="71" fillId="35" borderId="2"/>
    <xf numFmtId="0" fontId="0" fillId="0" borderId="0"/>
    <xf numFmtId="0" fontId="33" fillId="8" borderId="0" applyNumberFormat="0" applyBorder="0" applyAlignment="0" applyProtection="0">
      <alignment vertical="center"/>
    </xf>
    <xf numFmtId="43" fontId="33" fillId="0" borderId="0" applyFont="0" applyFill="0" applyBorder="0" applyAlignment="0" applyProtection="0">
      <alignment vertical="center"/>
    </xf>
    <xf numFmtId="0" fontId="34" fillId="30" borderId="0" applyNumberFormat="0" applyBorder="0" applyAlignment="0" applyProtection="0"/>
    <xf numFmtId="0" fontId="0" fillId="0" borderId="0"/>
    <xf numFmtId="0" fontId="0" fillId="0" borderId="0"/>
    <xf numFmtId="0" fontId="0" fillId="0" borderId="0">
      <protection locked="0"/>
    </xf>
    <xf numFmtId="0" fontId="0" fillId="0" borderId="0">
      <protection locked="0"/>
    </xf>
    <xf numFmtId="200" fontId="0" fillId="0" borderId="0" applyFont="0" applyFill="0" applyProtection="0"/>
    <xf numFmtId="0" fontId="0" fillId="0" borderId="0">
      <protection locked="0"/>
    </xf>
    <xf numFmtId="0" fontId="30" fillId="8" borderId="0" applyNumberFormat="0" applyBorder="0" applyAlignment="0" applyProtection="0">
      <alignment vertical="center"/>
    </xf>
    <xf numFmtId="0" fontId="48" fillId="0" borderId="0"/>
    <xf numFmtId="0" fontId="39" fillId="0" borderId="0"/>
    <xf numFmtId="0" fontId="0" fillId="0" borderId="0"/>
    <xf numFmtId="0" fontId="39" fillId="0" borderId="0"/>
    <xf numFmtId="0" fontId="0" fillId="0" borderId="0"/>
    <xf numFmtId="0" fontId="0" fillId="0" borderId="0"/>
    <xf numFmtId="0" fontId="0" fillId="0" borderId="0">
      <protection locked="0"/>
    </xf>
    <xf numFmtId="0" fontId="48" fillId="0" borderId="0"/>
    <xf numFmtId="0" fontId="0" fillId="0" borderId="0">
      <protection locked="0"/>
    </xf>
    <xf numFmtId="0" fontId="39" fillId="0" borderId="0"/>
    <xf numFmtId="0" fontId="0" fillId="0" borderId="0"/>
    <xf numFmtId="201" fontId="40" fillId="36" borderId="0"/>
    <xf numFmtId="0" fontId="84" fillId="34" borderId="0" applyNumberFormat="0"/>
    <xf numFmtId="0" fontId="44" fillId="0" borderId="0"/>
    <xf numFmtId="0" fontId="46" fillId="8" borderId="0" applyNumberFormat="0" applyBorder="0" applyAlignment="0" applyProtection="0">
      <alignment vertical="center"/>
    </xf>
    <xf numFmtId="0" fontId="40" fillId="0" borderId="0" applyNumberFormat="0" applyFill="0" applyBorder="0" applyAlignment="0" applyProtection="0"/>
    <xf numFmtId="0" fontId="30" fillId="8" borderId="0" applyNumberFormat="0" applyBorder="0" applyAlignment="0" applyProtection="0">
      <alignment vertical="center"/>
    </xf>
    <xf numFmtId="0" fontId="0" fillId="0" borderId="0">
      <protection locked="0"/>
    </xf>
    <xf numFmtId="0" fontId="44" fillId="0" borderId="0"/>
    <xf numFmtId="0" fontId="0" fillId="0" borderId="0">
      <protection locked="0"/>
    </xf>
    <xf numFmtId="0" fontId="0" fillId="0" borderId="0"/>
    <xf numFmtId="0" fontId="74" fillId="20" borderId="0" applyNumberFormat="0" applyBorder="0" applyAlignment="0" applyProtection="0">
      <alignment vertical="center"/>
    </xf>
    <xf numFmtId="0" fontId="39" fillId="0" borderId="0"/>
    <xf numFmtId="0" fontId="0" fillId="0" borderId="0">
      <protection locked="0"/>
    </xf>
    <xf numFmtId="0" fontId="85" fillId="37" borderId="0" applyNumberFormat="0" applyBorder="0" applyAlignment="0" applyProtection="0"/>
    <xf numFmtId="0" fontId="48" fillId="0" borderId="0"/>
    <xf numFmtId="0" fontId="32" fillId="15" borderId="0" applyNumberFormat="0" applyBorder="0" applyAlignment="0" applyProtection="0">
      <alignment vertical="center"/>
    </xf>
    <xf numFmtId="0" fontId="39" fillId="0" borderId="0"/>
    <xf numFmtId="0" fontId="0" fillId="0" borderId="0"/>
    <xf numFmtId="0" fontId="44" fillId="0" borderId="0"/>
    <xf numFmtId="0" fontId="0" fillId="0" borderId="0"/>
    <xf numFmtId="0" fontId="0" fillId="0" borderId="0"/>
    <xf numFmtId="0" fontId="39" fillId="0" borderId="0"/>
    <xf numFmtId="0" fontId="43" fillId="38" borderId="0" applyNumberFormat="0" applyBorder="0" applyAlignment="0" applyProtection="0"/>
    <xf numFmtId="0" fontId="0" fillId="0" borderId="0"/>
    <xf numFmtId="0" fontId="33" fillId="21" borderId="0" applyNumberFormat="0" applyBorder="0" applyAlignment="0" applyProtection="0">
      <alignment vertical="center"/>
    </xf>
    <xf numFmtId="0" fontId="0" fillId="0" borderId="0"/>
    <xf numFmtId="184" fontId="40" fillId="0" borderId="0" applyFont="0" applyFill="0" applyBorder="0" applyAlignment="0" applyProtection="0"/>
    <xf numFmtId="0" fontId="0" fillId="0" borderId="0">
      <protection locked="0"/>
    </xf>
    <xf numFmtId="0" fontId="40" fillId="7" borderId="0" applyNumberFormat="0" applyBorder="0" applyAlignment="0" applyProtection="0">
      <alignment vertical="center"/>
    </xf>
    <xf numFmtId="0" fontId="48" fillId="0" borderId="0"/>
    <xf numFmtId="0" fontId="51" fillId="0" borderId="0">
      <alignment vertical="top"/>
    </xf>
    <xf numFmtId="0" fontId="39" fillId="0" borderId="0"/>
    <xf numFmtId="202" fontId="86" fillId="0" borderId="0"/>
    <xf numFmtId="0" fontId="0" fillId="0" borderId="0"/>
    <xf numFmtId="0" fontId="0" fillId="0" borderId="0">
      <alignment vertical="top"/>
    </xf>
    <xf numFmtId="0" fontId="44" fillId="0" borderId="0"/>
    <xf numFmtId="0" fontId="43" fillId="39" borderId="0" applyNumberFormat="0" applyBorder="0" applyAlignment="0" applyProtection="0"/>
    <xf numFmtId="0" fontId="39" fillId="0" borderId="0"/>
    <xf numFmtId="0" fontId="0" fillId="0" borderId="0"/>
    <xf numFmtId="0" fontId="48" fillId="0" borderId="0"/>
    <xf numFmtId="0" fontId="39" fillId="0" borderId="0"/>
    <xf numFmtId="0" fontId="40" fillId="0" borderId="0">
      <alignment vertical="center"/>
      <protection locked="0"/>
    </xf>
    <xf numFmtId="0" fontId="30" fillId="8" borderId="0" applyNumberFormat="0" applyBorder="0" applyAlignment="0" applyProtection="0">
      <alignment vertical="center"/>
    </xf>
    <xf numFmtId="0" fontId="39" fillId="0" borderId="0"/>
    <xf numFmtId="0" fontId="43" fillId="26" borderId="0" applyNumberFormat="0" applyBorder="0" applyAlignment="0" applyProtection="0"/>
    <xf numFmtId="0" fontId="39" fillId="0" borderId="0"/>
    <xf numFmtId="0" fontId="0" fillId="0" borderId="0"/>
    <xf numFmtId="0" fontId="71" fillId="5" borderId="2"/>
    <xf numFmtId="0" fontId="74" fillId="14" borderId="0" applyNumberFormat="0" applyBorder="0" applyAlignment="0" applyProtection="0">
      <alignment vertical="center"/>
    </xf>
    <xf numFmtId="0" fontId="0" fillId="0" borderId="0"/>
    <xf numFmtId="0" fontId="0" fillId="0" borderId="0">
      <protection locked="0"/>
    </xf>
    <xf numFmtId="0" fontId="39" fillId="0" borderId="0"/>
    <xf numFmtId="4" fontId="6" fillId="0" borderId="0">
      <alignment horizontal="right"/>
    </xf>
    <xf numFmtId="0" fontId="85" fillId="40" borderId="0" applyNumberFormat="0" applyBorder="0" applyAlignment="0" applyProtection="0"/>
    <xf numFmtId="176" fontId="0" fillId="0" borderId="0" applyFont="0" applyFill="0" applyBorder="0" applyAlignment="0" applyProtection="0"/>
    <xf numFmtId="0" fontId="0" fillId="0" borderId="0"/>
    <xf numFmtId="0" fontId="32" fillId="13" borderId="0" applyNumberFormat="0" applyBorder="0" applyAlignment="0" applyProtection="0">
      <alignment vertical="center"/>
    </xf>
    <xf numFmtId="203" fontId="1" fillId="0" borderId="0" applyFill="0" applyBorder="0" applyProtection="0">
      <alignment horizontal="right"/>
    </xf>
    <xf numFmtId="0" fontId="30" fillId="8" borderId="0" applyNumberFormat="0" applyBorder="0" applyAlignment="0" applyProtection="0">
      <alignment vertical="center"/>
    </xf>
    <xf numFmtId="194" fontId="1" fillId="0" borderId="0" applyFill="0" applyBorder="0" applyProtection="0">
      <alignment horizontal="right"/>
    </xf>
    <xf numFmtId="204" fontId="87" fillId="0" borderId="0" applyFill="0" applyBorder="0" applyProtection="0">
      <alignment horizontal="center"/>
    </xf>
    <xf numFmtId="205" fontId="87" fillId="0" borderId="0" applyFill="0" applyBorder="0" applyProtection="0">
      <alignment horizontal="center"/>
    </xf>
    <xf numFmtId="0" fontId="32" fillId="18" borderId="0" applyNumberFormat="0" applyBorder="0" applyAlignment="0" applyProtection="0">
      <alignment vertical="center"/>
    </xf>
    <xf numFmtId="14" fontId="37" fillId="0" borderId="0">
      <alignment horizontal="center" wrapText="1"/>
      <protection locked="0"/>
    </xf>
    <xf numFmtId="0" fontId="40" fillId="0" borderId="0"/>
    <xf numFmtId="206" fontId="1" fillId="0" borderId="0" applyFill="0" applyBorder="0" applyProtection="0">
      <alignment horizontal="right"/>
    </xf>
    <xf numFmtId="3" fontId="55" fillId="0" borderId="0" applyFont="0" applyFill="0" applyBorder="0" applyAlignment="0" applyProtection="0"/>
    <xf numFmtId="207" fontId="88" fillId="0" borderId="0" applyFill="0" applyBorder="0" applyProtection="0">
      <alignment horizontal="right"/>
    </xf>
    <xf numFmtId="0" fontId="30" fillId="8" borderId="0" applyNumberFormat="0" applyBorder="0" applyAlignment="0" applyProtection="0">
      <alignment vertical="center"/>
    </xf>
    <xf numFmtId="208" fontId="1" fillId="0" borderId="0" applyFill="0" applyBorder="0" applyProtection="0">
      <alignment horizontal="right"/>
    </xf>
    <xf numFmtId="209" fontId="1" fillId="0" borderId="0" applyFill="0" applyBorder="0" applyProtection="0">
      <alignment horizontal="right"/>
    </xf>
    <xf numFmtId="0" fontId="36" fillId="0" borderId="0"/>
    <xf numFmtId="0" fontId="40" fillId="0" borderId="0"/>
    <xf numFmtId="0" fontId="33" fillId="19" borderId="0" applyNumberFormat="0" applyBorder="0" applyAlignment="0" applyProtection="0">
      <alignment vertical="center"/>
    </xf>
    <xf numFmtId="0" fontId="33" fillId="4" borderId="0" applyNumberFormat="0" applyBorder="0" applyAlignment="0" applyProtection="0">
      <alignment vertical="center"/>
    </xf>
    <xf numFmtId="0" fontId="30" fillId="8" borderId="0" applyNumberFormat="0" applyBorder="0" applyAlignment="0" applyProtection="0">
      <alignment vertical="center"/>
    </xf>
    <xf numFmtId="0" fontId="80" fillId="27" borderId="4">
      <protection locked="0"/>
    </xf>
    <xf numFmtId="0" fontId="49" fillId="11" borderId="0" applyNumberFormat="0" applyBorder="0" applyAlignment="0" applyProtection="0">
      <alignment vertical="center"/>
    </xf>
    <xf numFmtId="0" fontId="33" fillId="11" borderId="0" applyNumberFormat="0" applyBorder="0" applyAlignment="0" applyProtection="0">
      <alignment vertical="center"/>
    </xf>
    <xf numFmtId="0" fontId="49" fillId="8" borderId="0" applyNumberFormat="0" applyBorder="0" applyAlignment="0" applyProtection="0">
      <alignment vertical="center"/>
    </xf>
    <xf numFmtId="0" fontId="49" fillId="19" borderId="0" applyNumberFormat="0" applyBorder="0" applyAlignment="0" applyProtection="0">
      <alignment vertical="center"/>
    </xf>
    <xf numFmtId="210" fontId="0" fillId="0" borderId="0" applyFont="0" applyFill="0" applyBorder="0" applyAlignment="0" applyProtection="0"/>
    <xf numFmtId="0" fontId="33" fillId="19" borderId="0" applyNumberFormat="0" applyBorder="0" applyAlignment="0" applyProtection="0">
      <alignment vertical="center"/>
    </xf>
    <xf numFmtId="211" fontId="40" fillId="0" borderId="0" applyFont="0" applyFill="0" applyBorder="0" applyAlignment="0" applyProtection="0"/>
    <xf numFmtId="0" fontId="49" fillId="21" borderId="0" applyNumberFormat="0" applyBorder="0" applyAlignment="0" applyProtection="0">
      <alignment vertical="center"/>
    </xf>
    <xf numFmtId="0" fontId="33" fillId="21" borderId="0" applyNumberFormat="0" applyBorder="0" applyAlignment="0" applyProtection="0">
      <alignment vertical="center"/>
    </xf>
    <xf numFmtId="201" fontId="40" fillId="36" borderId="0"/>
    <xf numFmtId="0" fontId="73" fillId="7" borderId="0" applyNumberFormat="0" applyBorder="0" applyAlignment="0" applyProtection="0">
      <alignment vertical="center"/>
    </xf>
    <xf numFmtId="0" fontId="30" fillId="8" borderId="0" applyNumberFormat="0" applyBorder="0" applyAlignment="0" applyProtection="0">
      <alignment vertical="center"/>
    </xf>
    <xf numFmtId="0" fontId="33" fillId="4" borderId="0" applyNumberFormat="0" applyBorder="0" applyAlignment="0" applyProtection="0">
      <alignment vertical="center"/>
    </xf>
    <xf numFmtId="0" fontId="33" fillId="12" borderId="0" applyNumberFormat="0" applyBorder="0" applyAlignment="0" applyProtection="0">
      <alignment vertical="center"/>
    </xf>
    <xf numFmtId="0" fontId="33" fillId="17" borderId="0" applyNumberFormat="0" applyBorder="0" applyAlignment="0" applyProtection="0">
      <alignment vertical="center"/>
    </xf>
    <xf numFmtId="0" fontId="33" fillId="19" borderId="0" applyNumberFormat="0" applyBorder="0" applyAlignment="0" applyProtection="0">
      <alignment vertical="center"/>
    </xf>
    <xf numFmtId="212" fontId="0" fillId="0" borderId="0"/>
    <xf numFmtId="0" fontId="89" fillId="0" borderId="0" applyNumberFormat="0" applyFill="0" applyBorder="0" applyAlignment="0" applyProtection="0">
      <alignment vertical="center"/>
    </xf>
    <xf numFmtId="0" fontId="33" fillId="12" borderId="0" applyNumberFormat="0" applyBorder="0" applyAlignment="0" applyProtection="0">
      <alignment vertical="center"/>
    </xf>
    <xf numFmtId="0" fontId="17" fillId="0" borderId="0" applyNumberFormat="0" applyFill="0" applyBorder="0" applyAlignment="0" applyProtection="0">
      <alignment vertical="center"/>
    </xf>
    <xf numFmtId="0" fontId="33" fillId="23" borderId="0" applyNumberFormat="0" applyBorder="0" applyAlignment="0" applyProtection="0">
      <alignment vertical="center"/>
    </xf>
    <xf numFmtId="0" fontId="50" fillId="19" borderId="0" applyNumberFormat="0" applyBorder="0" applyAlignment="0" applyProtection="0">
      <alignment vertical="center"/>
    </xf>
    <xf numFmtId="0" fontId="49" fillId="12" borderId="0" applyNumberFormat="0" applyBorder="0" applyAlignment="0" applyProtection="0">
      <alignment vertical="center"/>
    </xf>
    <xf numFmtId="0" fontId="40" fillId="0" borderId="0">
      <alignment vertical="center"/>
    </xf>
    <xf numFmtId="0" fontId="33" fillId="12" borderId="0" applyNumberFormat="0" applyBorder="0" applyAlignment="0" applyProtection="0">
      <alignment vertical="center"/>
    </xf>
    <xf numFmtId="0" fontId="43" fillId="38" borderId="0" applyNumberFormat="0" applyBorder="0" applyAlignment="0" applyProtection="0"/>
    <xf numFmtId="0" fontId="49" fillId="15" borderId="0" applyNumberFormat="0" applyBorder="0" applyAlignment="0" applyProtection="0">
      <alignment vertical="center"/>
    </xf>
    <xf numFmtId="37" fontId="53" fillId="0" borderId="0" applyFont="0" applyFill="0" applyBorder="0" applyAlignment="0" applyProtection="0"/>
    <xf numFmtId="0" fontId="33" fillId="17" borderId="0" applyNumberFormat="0" applyBorder="0" applyAlignment="0" applyProtection="0">
      <alignment vertical="center"/>
    </xf>
    <xf numFmtId="0" fontId="33" fillId="19" borderId="0" applyNumberFormat="0" applyBorder="0" applyAlignment="0" applyProtection="0">
      <alignment vertical="center"/>
    </xf>
    <xf numFmtId="0" fontId="49" fillId="12" borderId="0" applyNumberFormat="0" applyBorder="0" applyAlignment="0" applyProtection="0">
      <alignment vertical="center"/>
    </xf>
    <xf numFmtId="0" fontId="73" fillId="7" borderId="0" applyNumberFormat="0" applyBorder="0" applyAlignment="0" applyProtection="0">
      <alignment vertical="center"/>
    </xf>
    <xf numFmtId="0" fontId="33" fillId="12" borderId="0" applyNumberFormat="0" applyBorder="0" applyAlignment="0" applyProtection="0">
      <alignment vertical="center"/>
    </xf>
    <xf numFmtId="0" fontId="49" fillId="23" borderId="0" applyNumberFormat="0" applyBorder="0" applyAlignment="0" applyProtection="0">
      <alignment vertical="center"/>
    </xf>
    <xf numFmtId="0" fontId="73" fillId="7" borderId="0" applyNumberFormat="0" applyBorder="0" applyAlignment="0" applyProtection="0">
      <alignment vertical="center"/>
    </xf>
    <xf numFmtId="0" fontId="33" fillId="23" borderId="0" applyNumberFormat="0" applyBorder="0" applyAlignment="0" applyProtection="0">
      <alignment vertical="center"/>
    </xf>
    <xf numFmtId="0" fontId="32" fillId="17" borderId="0" applyNumberFormat="0" applyBorder="0" applyAlignment="0" applyProtection="0">
      <alignment vertical="center"/>
    </xf>
    <xf numFmtId="0" fontId="32" fillId="24" borderId="0" applyNumberFormat="0" applyBorder="0" applyAlignment="0" applyProtection="0">
      <alignment vertical="center"/>
    </xf>
    <xf numFmtId="0" fontId="80" fillId="27" borderId="4">
      <protection locked="0"/>
    </xf>
    <xf numFmtId="0" fontId="76" fillId="8" borderId="0" applyNumberFormat="0" applyBorder="0" applyAlignment="0" applyProtection="0">
      <alignment vertical="center"/>
    </xf>
    <xf numFmtId="0" fontId="73" fillId="7" borderId="0" applyNumberFormat="0" applyBorder="0" applyAlignment="0" applyProtection="0">
      <alignment vertical="center"/>
    </xf>
    <xf numFmtId="0" fontId="32" fillId="18" borderId="0" applyNumberFormat="0" applyBorder="0" applyAlignment="0" applyProtection="0">
      <alignment vertical="center"/>
    </xf>
    <xf numFmtId="0" fontId="22" fillId="0" borderId="0" applyNumberFormat="0" applyFill="0" applyBorder="0" applyAlignment="0" applyProtection="0">
      <alignment vertical="center"/>
    </xf>
    <xf numFmtId="0" fontId="0" fillId="0" borderId="5" applyNumberFormat="0" applyFill="0" applyProtection="0">
      <alignment horizontal="left"/>
    </xf>
    <xf numFmtId="0" fontId="74" fillId="13" borderId="0" applyNumberFormat="0" applyBorder="0" applyAlignment="0" applyProtection="0">
      <alignment vertical="center"/>
    </xf>
    <xf numFmtId="0" fontId="32" fillId="13" borderId="0" applyNumberFormat="0" applyBorder="0" applyAlignment="0" applyProtection="0">
      <alignment vertical="center"/>
    </xf>
    <xf numFmtId="41" fontId="90" fillId="0" borderId="0" applyFont="0" applyFill="0" applyBorder="0" applyAlignment="0" applyProtection="0"/>
    <xf numFmtId="0" fontId="40" fillId="20" borderId="0" applyNumberFormat="0" applyBorder="0" applyAlignment="0" applyProtection="0"/>
    <xf numFmtId="0" fontId="74" fillId="15" borderId="0" applyNumberFormat="0" applyBorder="0" applyAlignment="0" applyProtection="0">
      <alignment vertical="center"/>
    </xf>
    <xf numFmtId="0" fontId="33" fillId="0" borderId="0">
      <alignment vertical="center"/>
    </xf>
    <xf numFmtId="0" fontId="74" fillId="17" borderId="0" applyNumberFormat="0" applyBorder="0" applyAlignment="0" applyProtection="0">
      <alignment vertical="center"/>
    </xf>
    <xf numFmtId="0" fontId="31" fillId="9" borderId="0" applyNumberFormat="0" applyBorder="0" applyAlignment="0" applyProtection="0">
      <alignment vertical="center"/>
    </xf>
    <xf numFmtId="0" fontId="74" fillId="18" borderId="0" applyNumberFormat="0" applyBorder="0" applyAlignment="0" applyProtection="0">
      <alignment vertical="center"/>
    </xf>
    <xf numFmtId="0" fontId="32" fillId="18" borderId="0" applyNumberFormat="0" applyBorder="0" applyAlignment="0" applyProtection="0">
      <alignment vertical="center"/>
    </xf>
    <xf numFmtId="0" fontId="30" fillId="8" borderId="0" applyNumberFormat="0" applyBorder="0" applyAlignment="0" applyProtection="0">
      <alignment vertical="center"/>
    </xf>
    <xf numFmtId="0" fontId="74" fillId="20" borderId="0" applyNumberFormat="0" applyBorder="0" applyAlignment="0" applyProtection="0">
      <alignment vertical="center"/>
    </xf>
    <xf numFmtId="213" fontId="53" fillId="0" borderId="0" applyFont="0" applyFill="0" applyBorder="0" applyAlignment="0" applyProtection="0"/>
    <xf numFmtId="0" fontId="32" fillId="20" borderId="0" applyNumberFormat="0" applyBorder="0" applyAlignment="0" applyProtection="0">
      <alignment vertical="center"/>
    </xf>
    <xf numFmtId="0" fontId="32" fillId="24" borderId="0" applyNumberFormat="0" applyBorder="0" applyAlignment="0" applyProtection="0">
      <alignment vertical="center"/>
    </xf>
    <xf numFmtId="201" fontId="40" fillId="41" borderId="0"/>
    <xf numFmtId="0" fontId="48" fillId="0" borderId="0">
      <protection locked="0"/>
    </xf>
    <xf numFmtId="0" fontId="43" fillId="39" borderId="0" applyNumberFormat="0" applyBorder="0" applyAlignment="0" applyProtection="0"/>
    <xf numFmtId="0" fontId="29" fillId="7" borderId="0" applyNumberFormat="0" applyBorder="0" applyAlignment="0" applyProtection="0">
      <alignment vertical="center"/>
    </xf>
    <xf numFmtId="0" fontId="0" fillId="0" borderId="0" applyFont="0" applyFill="0" applyBorder="0" applyAlignment="0" applyProtection="0"/>
    <xf numFmtId="0" fontId="40" fillId="42" borderId="0" applyNumberFormat="0" applyBorder="0" applyAlignment="0" applyProtection="0"/>
    <xf numFmtId="0" fontId="66" fillId="21" borderId="0" applyNumberFormat="0" applyBorder="0" applyAlignment="0" applyProtection="0">
      <alignment vertical="center"/>
    </xf>
    <xf numFmtId="188" fontId="0" fillId="0" borderId="0"/>
    <xf numFmtId="0" fontId="38" fillId="31" borderId="0" applyNumberFormat="0" applyBorder="0" applyAlignment="0" applyProtection="0"/>
    <xf numFmtId="0" fontId="43" fillId="43" borderId="0" applyNumberFormat="0" applyBorder="0" applyAlignment="0" applyProtection="0"/>
    <xf numFmtId="0" fontId="40" fillId="22" borderId="0" applyNumberFormat="0" applyBorder="0" applyAlignment="0" applyProtection="0"/>
    <xf numFmtId="214" fontId="0" fillId="0" borderId="0" applyFont="0" applyFill="0" applyBorder="0" applyAlignment="0" applyProtection="0"/>
    <xf numFmtId="0" fontId="34" fillId="21" borderId="0" applyNumberFormat="0" applyBorder="0" applyAlignment="0" applyProtection="0">
      <alignment vertical="center"/>
    </xf>
    <xf numFmtId="0" fontId="38" fillId="30" borderId="0" applyNumberFormat="0" applyBorder="0" applyAlignment="0" applyProtection="0"/>
    <xf numFmtId="0" fontId="38" fillId="32" borderId="0" applyNumberFormat="0" applyBorder="0" applyAlignment="0" applyProtection="0"/>
    <xf numFmtId="191" fontId="0" fillId="0" borderId="0" applyFill="0" applyBorder="0" applyAlignment="0"/>
    <xf numFmtId="9" fontId="40" fillId="0" borderId="0" applyFont="0" applyFill="0" applyBorder="0" applyAlignment="0" applyProtection="0">
      <alignment vertical="center"/>
    </xf>
    <xf numFmtId="0" fontId="38" fillId="25" borderId="0" applyNumberFormat="0" applyBorder="0" applyAlignment="0" applyProtection="0"/>
    <xf numFmtId="0" fontId="43" fillId="44" borderId="0" applyNumberFormat="0" applyBorder="0" applyAlignment="0" applyProtection="0"/>
    <xf numFmtId="0" fontId="29" fillId="7" borderId="0" applyNumberFormat="0" applyBorder="0" applyAlignment="0" applyProtection="0">
      <alignment vertical="center"/>
    </xf>
    <xf numFmtId="0" fontId="38" fillId="32" borderId="0" applyNumberFormat="0" applyBorder="0" applyAlignment="0" applyProtection="0"/>
    <xf numFmtId="41" fontId="1" fillId="0" borderId="0" applyFont="0" applyFill="0" applyBorder="0" applyAlignment="0" applyProtection="0"/>
    <xf numFmtId="0" fontId="43" fillId="45" borderId="0" applyNumberFormat="0" applyBorder="0" applyAlignment="0" applyProtection="0"/>
    <xf numFmtId="0" fontId="38" fillId="31" borderId="0" applyNumberFormat="0" applyBorder="0" applyAlignment="0" applyProtection="0"/>
    <xf numFmtId="0" fontId="66" fillId="21" borderId="0" applyNumberFormat="0" applyBorder="0" applyAlignment="0" applyProtection="0">
      <alignment vertical="center"/>
    </xf>
    <xf numFmtId="0" fontId="38" fillId="46" borderId="0" applyNumberFormat="0" applyBorder="0" applyAlignment="0" applyProtection="0"/>
    <xf numFmtId="0" fontId="43" fillId="46" borderId="0" applyNumberFormat="0" applyBorder="0" applyAlignment="0" applyProtection="0"/>
    <xf numFmtId="0" fontId="30" fillId="8" borderId="0" applyNumberFormat="0" applyBorder="0" applyAlignment="0" applyProtection="0">
      <alignment vertical="center"/>
    </xf>
    <xf numFmtId="215" fontId="51" fillId="0" borderId="0" applyFill="0" applyBorder="0" applyAlignment="0"/>
    <xf numFmtId="216" fontId="39" fillId="0" borderId="0" applyFill="0" applyBorder="0" applyAlignment="0"/>
    <xf numFmtId="191" fontId="0" fillId="0" borderId="0" applyFill="0" applyBorder="0" applyAlignment="0"/>
    <xf numFmtId="180" fontId="0" fillId="0" borderId="0" applyFill="0" applyBorder="0" applyAlignment="0"/>
    <xf numFmtId="9" fontId="48" fillId="0" borderId="0" applyFont="0" applyFill="0" applyBorder="0" applyAlignment="0" applyProtection="0"/>
    <xf numFmtId="9" fontId="47" fillId="0" borderId="0" applyFont="0" applyFill="0" applyBorder="0" applyAlignment="0" applyProtection="0"/>
    <xf numFmtId="191" fontId="0" fillId="0" borderId="0" applyFill="0" applyBorder="0" applyAlignment="0"/>
    <xf numFmtId="25" fontId="47" fillId="0" borderId="0" applyFont="0" applyFill="0" applyBorder="0" applyAlignment="0" applyProtection="0"/>
    <xf numFmtId="0" fontId="61" fillId="0" borderId="20">
      <alignment horizontal="center"/>
    </xf>
    <xf numFmtId="0" fontId="72" fillId="29" borderId="0" applyNumberFormat="0" applyBorder="0" applyAlignment="0" applyProtection="0"/>
    <xf numFmtId="0" fontId="25" fillId="5" borderId="13" applyNumberFormat="0" applyAlignment="0" applyProtection="0">
      <alignment vertical="center"/>
    </xf>
    <xf numFmtId="0" fontId="26" fillId="6" borderId="15" applyNumberFormat="0" applyAlignment="0" applyProtection="0">
      <alignment vertical="center"/>
    </xf>
    <xf numFmtId="0" fontId="91" fillId="0" borderId="1" applyNumberFormat="0" applyFill="0" applyProtection="0">
      <alignment horizontal="center"/>
    </xf>
    <xf numFmtId="0" fontId="92" fillId="0" borderId="0" applyFill="0" applyBorder="0">
      <alignment horizontal="right"/>
    </xf>
    <xf numFmtId="0" fontId="30" fillId="8" borderId="0" applyNumberFormat="0" applyBorder="0" applyAlignment="0" applyProtection="0">
      <alignment vertical="center"/>
    </xf>
    <xf numFmtId="0" fontId="93" fillId="0" borderId="20"/>
    <xf numFmtId="0" fontId="39" fillId="0" borderId="0" applyFill="0" applyBorder="0">
      <alignment horizontal="right"/>
    </xf>
    <xf numFmtId="188" fontId="0" fillId="0" borderId="0"/>
    <xf numFmtId="188" fontId="0" fillId="0" borderId="0"/>
    <xf numFmtId="188" fontId="0" fillId="0" borderId="0"/>
    <xf numFmtId="0" fontId="28" fillId="0" borderId="17" applyNumberFormat="0" applyFill="0" applyAlignment="0" applyProtection="0">
      <alignment vertical="center"/>
    </xf>
    <xf numFmtId="41" fontId="0" fillId="0" borderId="0" applyFont="0" applyFill="0" applyBorder="0" applyAlignment="0" applyProtection="0"/>
    <xf numFmtId="181" fontId="0" fillId="0" borderId="0" applyFont="0" applyFill="0" applyBorder="0" applyAlignment="0" applyProtection="0"/>
    <xf numFmtId="0" fontId="44" fillId="0" borderId="0"/>
    <xf numFmtId="217" fontId="1" fillId="0" borderId="0"/>
    <xf numFmtId="181" fontId="0" fillId="0" borderId="0" applyFill="0" applyBorder="0" applyAlignment="0"/>
    <xf numFmtId="218" fontId="53" fillId="0" borderId="0" applyFont="0" applyFill="0" applyBorder="0" applyAlignment="0" applyProtection="0"/>
    <xf numFmtId="39" fontId="53" fillId="0" borderId="0" applyFont="0" applyFill="0" applyBorder="0" applyAlignment="0" applyProtection="0"/>
    <xf numFmtId="37" fontId="47" fillId="0" borderId="0" applyFont="0" applyFill="0" applyBorder="0" applyAlignment="0" applyProtection="0"/>
    <xf numFmtId="0" fontId="30" fillId="8" borderId="0" applyNumberFormat="0" applyBorder="0" applyAlignment="0" applyProtection="0">
      <alignment vertical="center"/>
    </xf>
    <xf numFmtId="0" fontId="46" fillId="8" borderId="0" applyNumberFormat="0" applyBorder="0" applyAlignment="0" applyProtection="0">
      <alignment vertical="center"/>
    </xf>
    <xf numFmtId="0" fontId="29" fillId="7" borderId="0" applyNumberFormat="0" applyBorder="0" applyAlignment="0" applyProtection="0">
      <alignment vertical="center"/>
    </xf>
    <xf numFmtId="0" fontId="94" fillId="0" borderId="0" applyProtection="0"/>
    <xf numFmtId="0" fontId="0" fillId="0" borderId="0" applyFont="0" applyFill="0" applyBorder="0" applyAlignment="0" applyProtection="0"/>
    <xf numFmtId="0" fontId="30" fillId="8" borderId="0" applyNumberFormat="0" applyBorder="0" applyAlignment="0" applyProtection="0">
      <alignment vertical="center"/>
    </xf>
    <xf numFmtId="0" fontId="73" fillId="7" borderId="0" applyNumberFormat="0" applyBorder="0" applyAlignment="0" applyProtection="0">
      <alignment vertical="center"/>
    </xf>
    <xf numFmtId="181" fontId="0" fillId="0" borderId="0" applyFill="0" applyBorder="0" applyAlignment="0"/>
    <xf numFmtId="0" fontId="29" fillId="7" borderId="0" applyNumberFormat="0" applyBorder="0" applyAlignment="0" applyProtection="0">
      <alignment vertical="center"/>
    </xf>
    <xf numFmtId="219" fontId="39" fillId="0" borderId="0" applyFont="0" applyFill="0" applyBorder="0" applyAlignment="0" applyProtection="0"/>
    <xf numFmtId="220" fontId="1" fillId="0" borderId="0"/>
    <xf numFmtId="0" fontId="95" fillId="0" borderId="0" applyNumberFormat="0" applyAlignment="0">
      <alignment horizontal="left"/>
    </xf>
    <xf numFmtId="0" fontId="30" fillId="8" borderId="0" applyNumberFormat="0" applyBorder="0" applyAlignment="0" applyProtection="0">
      <alignment vertical="center"/>
    </xf>
    <xf numFmtId="0" fontId="96" fillId="0" borderId="0" applyNumberFormat="0" applyAlignment="0"/>
    <xf numFmtId="9" fontId="40" fillId="0" borderId="0" applyFont="0" applyFill="0" applyBorder="0" applyAlignment="0" applyProtection="0">
      <alignment vertical="center"/>
    </xf>
    <xf numFmtId="221" fontId="53" fillId="0" borderId="0" applyFont="0" applyFill="0" applyBorder="0" applyAlignment="0" applyProtection="0"/>
    <xf numFmtId="0" fontId="0" fillId="0" borderId="0" applyFont="0" applyFill="0" applyBorder="0" applyAlignment="0" applyProtection="0"/>
    <xf numFmtId="0" fontId="29" fillId="7" borderId="0" applyNumberFormat="0" applyBorder="0" applyAlignment="0" applyProtection="0">
      <alignment vertical="center"/>
    </xf>
    <xf numFmtId="0" fontId="29" fillId="7" borderId="0" applyNumberFormat="0" applyBorder="0" applyAlignment="0" applyProtection="0">
      <alignment vertical="center"/>
    </xf>
    <xf numFmtId="14" fontId="51" fillId="0" borderId="0" applyFill="0" applyBorder="0" applyAlignment="0"/>
    <xf numFmtId="0" fontId="12" fillId="0" borderId="0"/>
    <xf numFmtId="15" fontId="55" fillId="0" borderId="0"/>
    <xf numFmtId="0" fontId="29" fillId="21" borderId="0" applyNumberFormat="0" applyBorder="0" applyAlignment="0" applyProtection="0">
      <alignment vertical="center"/>
    </xf>
    <xf numFmtId="222" fontId="1" fillId="0" borderId="0"/>
    <xf numFmtId="180" fontId="0" fillId="0" borderId="0" applyFill="0" applyBorder="0" applyAlignment="0"/>
    <xf numFmtId="191" fontId="0" fillId="0" borderId="0" applyFill="0" applyBorder="0" applyAlignment="0"/>
    <xf numFmtId="223" fontId="40" fillId="0" borderId="0" applyFont="0" applyFill="0" applyBorder="0" applyAlignment="0" applyProtection="0"/>
    <xf numFmtId="0" fontId="76" fillId="19" borderId="0" applyNumberFormat="0" applyBorder="0" applyAlignment="0" applyProtection="0">
      <alignment vertical="center"/>
    </xf>
    <xf numFmtId="0" fontId="19" fillId="0" borderId="0" applyNumberFormat="0" applyFill="0" applyBorder="0" applyAlignment="0" applyProtection="0">
      <alignment vertical="center"/>
    </xf>
    <xf numFmtId="0" fontId="74" fillId="10" borderId="0" applyNumberFormat="0" applyBorder="0" applyAlignment="0" applyProtection="0">
      <alignment vertical="center"/>
    </xf>
    <xf numFmtId="2" fontId="94" fillId="0" borderId="0" applyProtection="0"/>
    <xf numFmtId="224" fontId="12" fillId="0" borderId="0">
      <alignment horizontal="right"/>
    </xf>
    <xf numFmtId="0" fontId="0" fillId="0" borderId="0"/>
    <xf numFmtId="43" fontId="40" fillId="0" borderId="0" applyFont="0" applyFill="0" applyBorder="0" applyAlignment="0" applyProtection="0">
      <alignment vertical="center"/>
    </xf>
    <xf numFmtId="0" fontId="29" fillId="7" borderId="0" applyNumberFormat="0" applyBorder="0" applyAlignment="0" applyProtection="0">
      <alignment vertical="center"/>
    </xf>
    <xf numFmtId="0" fontId="97" fillId="0" borderId="0">
      <alignment horizontal="left"/>
    </xf>
    <xf numFmtId="0" fontId="30" fillId="8" borderId="0" applyNumberFormat="0" applyBorder="0" applyAlignment="0" applyProtection="0">
      <alignment vertical="center"/>
    </xf>
    <xf numFmtId="43" fontId="1" fillId="0" borderId="0" applyFont="0" applyFill="0" applyBorder="0" applyAlignment="0" applyProtection="0"/>
    <xf numFmtId="0" fontId="63" fillId="0" borderId="21" applyNumberFormat="0" applyAlignment="0" applyProtection="0">
      <alignment horizontal="left" vertical="center"/>
    </xf>
    <xf numFmtId="0" fontId="98" fillId="0" borderId="0" applyProtection="0"/>
    <xf numFmtId="0" fontId="63" fillId="0" borderId="0" applyProtection="0"/>
    <xf numFmtId="0" fontId="30" fillId="8" borderId="0" applyNumberFormat="0" applyBorder="0" applyAlignment="0" applyProtection="0">
      <alignment vertical="center"/>
    </xf>
    <xf numFmtId="38" fontId="99" fillId="0" borderId="0"/>
    <xf numFmtId="0" fontId="100" fillId="0" borderId="0" applyNumberFormat="0" applyFill="0" applyBorder="0" applyAlignment="0" applyProtection="0">
      <alignment vertical="top"/>
      <protection locked="0"/>
    </xf>
    <xf numFmtId="0" fontId="30" fillId="19" borderId="0" applyNumberFormat="0" applyBorder="0" applyAlignment="0" applyProtection="0">
      <alignment vertical="center"/>
    </xf>
    <xf numFmtId="10" fontId="71" fillId="3" borderId="2" applyNumberFormat="0" applyBorder="0" applyAlignment="0" applyProtection="0"/>
    <xf numFmtId="218" fontId="101" fillId="36" borderId="0"/>
    <xf numFmtId="0" fontId="32" fillId="16" borderId="0" applyNumberFormat="0" applyBorder="0" applyAlignment="0" applyProtection="0">
      <alignment vertical="center"/>
    </xf>
    <xf numFmtId="0" fontId="0" fillId="0" borderId="0"/>
    <xf numFmtId="0" fontId="40" fillId="9" borderId="13" applyNumberFormat="0" applyAlignment="0" applyProtection="0"/>
    <xf numFmtId="0" fontId="40" fillId="11" borderId="0" applyNumberFormat="0" applyFont="0" applyBorder="0" applyAlignment="0" applyProtection="0">
      <alignment horizontal="right"/>
    </xf>
    <xf numFmtId="0" fontId="29" fillId="21" borderId="0" applyNumberFormat="0" applyBorder="0" applyAlignment="0" applyProtection="0">
      <alignment vertical="center"/>
    </xf>
    <xf numFmtId="0" fontId="33" fillId="3" borderId="9" applyNumberFormat="0" applyFont="0" applyAlignment="0" applyProtection="0">
      <alignment vertical="center"/>
    </xf>
    <xf numFmtId="38" fontId="102" fillId="0" borderId="0"/>
    <xf numFmtId="0" fontId="40" fillId="28" borderId="14" applyNumberFormat="0" applyAlignment="0" applyProtection="0"/>
    <xf numFmtId="38" fontId="92" fillId="0" borderId="0"/>
    <xf numFmtId="0" fontId="29" fillId="21" borderId="0" applyNumberFormat="0" applyBorder="0" applyAlignment="0" applyProtection="0">
      <alignment vertical="center"/>
    </xf>
    <xf numFmtId="0" fontId="29" fillId="7" borderId="0" applyNumberFormat="0" applyBorder="0" applyAlignment="0" applyProtection="0">
      <alignment vertical="center"/>
    </xf>
    <xf numFmtId="0" fontId="1" fillId="0" borderId="0" applyNumberFormat="0" applyFont="0" applyFill="0" applyBorder="0" applyProtection="0">
      <alignment horizontal="left" vertical="center"/>
    </xf>
    <xf numFmtId="0" fontId="40" fillId="0" borderId="0" applyFont="0" applyFill="0">
      <alignment horizontal="fill"/>
    </xf>
    <xf numFmtId="0" fontId="9" fillId="0" borderId="0"/>
    <xf numFmtId="191" fontId="0" fillId="0" borderId="0" applyFill="0" applyBorder="0" applyAlignment="0"/>
    <xf numFmtId="0" fontId="94" fillId="0" borderId="22" applyProtection="0"/>
    <xf numFmtId="218" fontId="103" fillId="41" borderId="0"/>
    <xf numFmtId="201" fontId="40" fillId="41" borderId="0"/>
    <xf numFmtId="0" fontId="66" fillId="7" borderId="0" applyNumberFormat="0" applyBorder="0" applyAlignment="0" applyProtection="0">
      <alignment vertical="center"/>
    </xf>
    <xf numFmtId="38" fontId="55" fillId="0" borderId="0" applyFont="0" applyFill="0" applyBorder="0" applyAlignment="0" applyProtection="0"/>
    <xf numFmtId="210" fontId="0" fillId="0" borderId="0" applyFont="0" applyFill="0" applyBorder="0" applyAlignment="0" applyProtection="0"/>
    <xf numFmtId="225" fontId="55" fillId="0" borderId="0" applyFont="0" applyFill="0" applyBorder="0" applyAlignment="0" applyProtection="0"/>
    <xf numFmtId="0" fontId="104" fillId="0" borderId="0">
      <alignment horizontal="left"/>
    </xf>
    <xf numFmtId="0" fontId="1" fillId="0" borderId="0"/>
    <xf numFmtId="37" fontId="105" fillId="0" borderId="0"/>
    <xf numFmtId="0" fontId="101" fillId="0" borderId="0"/>
    <xf numFmtId="0" fontId="33" fillId="3" borderId="9" applyNumberFormat="0" applyFont="0" applyAlignment="0" applyProtection="0">
      <alignment vertical="center"/>
    </xf>
    <xf numFmtId="0" fontId="24" fillId="5" borderId="14" applyNumberFormat="0" applyAlignment="0" applyProtection="0">
      <alignment vertical="center"/>
    </xf>
    <xf numFmtId="40" fontId="106" fillId="28" borderId="0">
      <alignment horizontal="right"/>
    </xf>
    <xf numFmtId="10" fontId="1" fillId="0" borderId="0" applyFont="0" applyFill="0" applyBorder="0" applyAlignment="0" applyProtection="0"/>
    <xf numFmtId="193" fontId="0" fillId="0" borderId="0" applyFont="0" applyFill="0" applyBorder="0" applyAlignment="0" applyProtection="0"/>
    <xf numFmtId="226" fontId="0" fillId="0" borderId="0" applyFont="0" applyFill="0" applyBorder="0" applyAlignment="0" applyProtection="0"/>
    <xf numFmtId="0" fontId="18" fillId="0" borderId="0" applyNumberFormat="0" applyFill="0" applyBorder="0" applyAlignment="0" applyProtection="0">
      <alignment vertical="center"/>
    </xf>
    <xf numFmtId="10" fontId="0" fillId="0" borderId="0" applyFont="0" applyFill="0" applyBorder="0" applyAlignment="0" applyProtection="0"/>
    <xf numFmtId="0" fontId="0" fillId="0" borderId="0"/>
    <xf numFmtId="181" fontId="0" fillId="0" borderId="0" applyFill="0" applyBorder="0" applyAlignment="0"/>
    <xf numFmtId="0" fontId="29" fillId="21" borderId="0" applyNumberFormat="0" applyBorder="0" applyAlignment="0" applyProtection="0">
      <alignment vertical="center"/>
    </xf>
    <xf numFmtId="0" fontId="85" fillId="47" borderId="0" applyNumberFormat="0" applyBorder="0" applyAlignment="0" applyProtection="0"/>
    <xf numFmtId="191" fontId="0" fillId="0" borderId="0" applyFill="0" applyBorder="0" applyAlignment="0"/>
    <xf numFmtId="15" fontId="55" fillId="0" borderId="0" applyFont="0" applyFill="0" applyBorder="0" applyAlignment="0" applyProtection="0"/>
    <xf numFmtId="4" fontId="55" fillId="0" borderId="0" applyFont="0" applyFill="0" applyBorder="0" applyAlignment="0" applyProtection="0"/>
    <xf numFmtId="0" fontId="55" fillId="48" borderId="0" applyNumberFormat="0" applyFont="0" applyBorder="0" applyAlignment="0" applyProtection="0"/>
    <xf numFmtId="0" fontId="40" fillId="0" borderId="0" applyNumberFormat="0" applyFill="0" applyBorder="0" applyAlignment="0" applyProtection="0">
      <alignment horizontal="left"/>
    </xf>
    <xf numFmtId="227" fontId="40" fillId="0" borderId="0" applyNumberFormat="0" applyFill="0" applyBorder="0" applyAlignment="0" applyProtection="0">
      <alignment horizontal="left"/>
    </xf>
    <xf numFmtId="43" fontId="71" fillId="0" borderId="23"/>
    <xf numFmtId="0" fontId="93" fillId="0" borderId="0"/>
    <xf numFmtId="0" fontId="40" fillId="27" borderId="4">
      <protection locked="0"/>
    </xf>
    <xf numFmtId="0" fontId="101" fillId="0" borderId="0"/>
    <xf numFmtId="0" fontId="80" fillId="27" borderId="4">
      <protection locked="0"/>
    </xf>
    <xf numFmtId="0" fontId="0" fillId="0" borderId="0" applyNumberFormat="0" applyFont="0" applyFill="0" applyBorder="0" applyAlignment="0" applyProtection="0"/>
    <xf numFmtId="0" fontId="80" fillId="27" borderId="4">
      <protection locked="0"/>
    </xf>
    <xf numFmtId="0" fontId="40" fillId="27" borderId="4">
      <protection locked="0"/>
    </xf>
    <xf numFmtId="0" fontId="40" fillId="27" borderId="4">
      <protection locked="0"/>
    </xf>
    <xf numFmtId="49" fontId="51" fillId="0" borderId="0" applyFill="0" applyBorder="0" applyAlignment="0"/>
    <xf numFmtId="228" fontId="51" fillId="0" borderId="0" applyFill="0" applyBorder="0" applyAlignment="0"/>
    <xf numFmtId="0" fontId="76" fillId="19" borderId="0" applyNumberFormat="0" applyBorder="0" applyAlignment="0" applyProtection="0">
      <alignment vertical="center"/>
    </xf>
    <xf numFmtId="229" fontId="0" fillId="0" borderId="0" applyFill="0" applyBorder="0" applyAlignment="0"/>
    <xf numFmtId="0" fontId="29" fillId="7" borderId="0" applyNumberFormat="0" applyBorder="0" applyAlignment="0" applyProtection="0">
      <alignment vertical="center"/>
    </xf>
    <xf numFmtId="230" fontId="39" fillId="0" borderId="0" applyFont="0" applyFill="0" applyBorder="0" applyAlignment="0" applyProtection="0"/>
    <xf numFmtId="231" fontId="0" fillId="0" borderId="0" applyFont="0" applyFill="0" applyBorder="0" applyAlignment="0" applyProtection="0"/>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4" fillId="30" borderId="0" applyNumberFormat="0" applyBorder="0" applyAlignment="0" applyProtection="0"/>
    <xf numFmtId="9" fontId="107" fillId="0" borderId="0" applyFont="0" applyFill="0" applyBorder="0" applyAlignment="0" applyProtection="0"/>
    <xf numFmtId="0" fontId="39" fillId="0" borderId="0"/>
    <xf numFmtId="0" fontId="0" fillId="0" borderId="0"/>
    <xf numFmtId="176" fontId="39" fillId="0" borderId="0" applyFont="0" applyFill="0" applyBorder="0" applyAlignment="0" applyProtection="0"/>
    <xf numFmtId="41" fontId="0" fillId="0" borderId="0" applyFont="0" applyFill="0" applyBorder="0" applyAlignment="0" applyProtection="0"/>
    <xf numFmtId="178" fontId="0" fillId="0" borderId="0" applyFont="0" applyFill="0" applyBorder="0" applyAlignment="0" applyProtection="0"/>
    <xf numFmtId="9" fontId="33"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0" fontId="73" fillId="7" borderId="0" applyNumberFormat="0" applyBorder="0" applyAlignment="0" applyProtection="0">
      <alignment vertical="center"/>
    </xf>
    <xf numFmtId="9" fontId="40" fillId="0" borderId="0" applyFont="0" applyFill="0" applyBorder="0" applyAlignment="0" applyProtection="0"/>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9" fontId="40" fillId="0" borderId="0" applyFont="0" applyFill="0" applyBorder="0" applyAlignment="0" applyProtection="0">
      <alignment vertical="center"/>
    </xf>
    <xf numFmtId="0" fontId="108" fillId="0" borderId="10" applyNumberFormat="0" applyFill="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0" fontId="109" fillId="0" borderId="12" applyNumberFormat="0" applyFill="0" applyAlignment="0" applyProtection="0">
      <alignment vertical="center"/>
    </xf>
    <xf numFmtId="232" fontId="0" fillId="0" borderId="0" applyFont="0" applyFill="0" applyBorder="0" applyAlignment="0" applyProtection="0"/>
    <xf numFmtId="0" fontId="0" fillId="0" borderId="5" applyNumberFormat="0" applyFill="0" applyProtection="0">
      <alignment horizontal="right"/>
    </xf>
    <xf numFmtId="0" fontId="110" fillId="0" borderId="0"/>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40" fillId="0" borderId="0" applyFont="0" applyBorder="0" applyAlignment="0">
      <alignment vertical="center"/>
    </xf>
    <xf numFmtId="0" fontId="22" fillId="0" borderId="12" applyNumberFormat="0" applyFill="0" applyAlignment="0" applyProtection="0">
      <alignment vertical="center"/>
    </xf>
    <xf numFmtId="0" fontId="109" fillId="0" borderId="0" applyNumberFormat="0" applyFill="0" applyBorder="0" applyAlignment="0" applyProtection="0">
      <alignment vertical="center"/>
    </xf>
    <xf numFmtId="0" fontId="58" fillId="7" borderId="0" applyNumberFormat="0" applyBorder="0" applyAlignment="0" applyProtection="0">
      <alignment vertical="center"/>
    </xf>
    <xf numFmtId="43" fontId="33" fillId="0" borderId="0" applyFont="0" applyFill="0" applyBorder="0" applyAlignment="0" applyProtection="0">
      <alignment vertical="center"/>
    </xf>
    <xf numFmtId="0" fontId="22" fillId="0" borderId="0" applyNumberFormat="0" applyFill="0" applyBorder="0" applyAlignment="0" applyProtection="0">
      <alignment vertical="center"/>
    </xf>
    <xf numFmtId="0" fontId="40" fillId="7" borderId="0" applyNumberFormat="0" applyBorder="0" applyAlignment="0" applyProtection="0">
      <alignment vertical="center"/>
    </xf>
    <xf numFmtId="43" fontId="40" fillId="0" borderId="0" applyFont="0" applyFill="0" applyBorder="0" applyAlignment="0" applyProtection="0">
      <alignment vertical="center"/>
    </xf>
    <xf numFmtId="0" fontId="18" fillId="0" borderId="0" applyNumberFormat="0" applyFill="0" applyBorder="0" applyAlignment="0" applyProtection="0">
      <alignment vertical="center"/>
    </xf>
    <xf numFmtId="0" fontId="73" fillId="7" borderId="0" applyNumberFormat="0" applyBorder="0" applyAlignment="0" applyProtection="0">
      <alignment vertical="center"/>
    </xf>
    <xf numFmtId="0" fontId="111" fillId="0" borderId="5" applyNumberFormat="0" applyFill="0" applyProtection="0">
      <alignment horizontal="center"/>
    </xf>
    <xf numFmtId="0" fontId="34" fillId="21" borderId="0" applyNumberFormat="0" applyBorder="0" applyAlignment="0" applyProtection="0">
      <alignment vertical="center"/>
    </xf>
    <xf numFmtId="4" fontId="81" fillId="0" borderId="0" applyFont="0" applyFill="0" applyBorder="0" applyAlignment="0" applyProtection="0"/>
    <xf numFmtId="0" fontId="112" fillId="0" borderId="0" applyNumberFormat="0" applyFill="0" applyBorder="0" applyAlignment="0" applyProtection="0"/>
    <xf numFmtId="0" fontId="113" fillId="0" borderId="18" applyNumberFormat="0" applyFill="0" applyProtection="0">
      <alignment horizontal="center"/>
    </xf>
    <xf numFmtId="0" fontId="40" fillId="0" borderId="0"/>
    <xf numFmtId="0" fontId="76" fillId="19" borderId="0" applyNumberFormat="0" applyBorder="0" applyAlignment="0" applyProtection="0">
      <alignment vertical="center"/>
    </xf>
    <xf numFmtId="0" fontId="50" fillId="19" borderId="0" applyNumberFormat="0" applyBorder="0" applyAlignment="0" applyProtection="0">
      <alignment vertical="center"/>
    </xf>
    <xf numFmtId="0" fontId="76" fillId="19"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30" fillId="8" borderId="0" applyNumberFormat="0" applyBorder="0" applyAlignment="0" applyProtection="0">
      <alignment vertical="center"/>
    </xf>
    <xf numFmtId="0" fontId="46" fillId="8" borderId="0" applyNumberFormat="0" applyBorder="0" applyAlignment="0" applyProtection="0">
      <alignment vertical="center"/>
    </xf>
    <xf numFmtId="0" fontId="30" fillId="19" borderId="0" applyNumberFormat="0" applyBorder="0" applyAlignment="0" applyProtection="0">
      <alignment vertical="center"/>
    </xf>
    <xf numFmtId="0" fontId="46"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40" fillId="0" borderId="0"/>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73" fillId="7"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50" fillId="8" borderId="0" applyNumberFormat="0" applyBorder="0" applyAlignment="0" applyProtection="0">
      <alignment vertical="center"/>
    </xf>
    <xf numFmtId="0" fontId="76" fillId="8" borderId="0" applyNumberFormat="0" applyBorder="0" applyAlignment="0" applyProtection="0">
      <alignment vertical="center"/>
    </xf>
    <xf numFmtId="0" fontId="76" fillId="8" borderId="0" applyNumberFormat="0" applyBorder="0" applyAlignment="0" applyProtection="0">
      <alignment vertical="center"/>
    </xf>
    <xf numFmtId="0" fontId="30" fillId="8" borderId="0" applyNumberFormat="0" applyBorder="0" applyAlignment="0" applyProtection="0">
      <alignment vertical="center"/>
    </xf>
    <xf numFmtId="0" fontId="29" fillId="7" borderId="0" applyNumberFormat="0" applyBorder="0" applyAlignment="0" applyProtection="0">
      <alignment vertical="center"/>
    </xf>
    <xf numFmtId="0" fontId="72" fillId="29" borderId="0" applyNumberFormat="0" applyBorder="0" applyAlignment="0" applyProtection="0"/>
    <xf numFmtId="0" fontId="72" fillId="29" borderId="0" applyNumberFormat="0" applyBorder="0" applyAlignment="0" applyProtection="0"/>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57" fillId="8" borderId="0" applyNumberFormat="0" applyBorder="0" applyAlignment="0" applyProtection="0">
      <alignment vertical="center"/>
    </xf>
    <xf numFmtId="0" fontId="76" fillId="8" borderId="0" applyNumberFormat="0" applyBorder="0" applyAlignment="0" applyProtection="0">
      <alignment vertical="center"/>
    </xf>
    <xf numFmtId="0" fontId="29" fillId="7" borderId="0" applyNumberFormat="0" applyBorder="0" applyAlignment="0" applyProtection="0">
      <alignment vertical="center"/>
    </xf>
    <xf numFmtId="0" fontId="40" fillId="8" borderId="0" applyNumberFormat="0" applyBorder="0" applyAlignment="0" applyProtection="0">
      <alignment vertical="center"/>
    </xf>
    <xf numFmtId="0" fontId="40" fillId="19" borderId="0" applyNumberFormat="0" applyBorder="0" applyAlignment="0" applyProtection="0">
      <alignment vertical="center"/>
    </xf>
    <xf numFmtId="0" fontId="40"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43" fontId="90" fillId="0" borderId="0" applyFont="0" applyFill="0" applyBorder="0" applyAlignment="0" applyProtection="0"/>
    <xf numFmtId="0" fontId="57" fillId="8" borderId="0" applyNumberFormat="0" applyBorder="0" applyAlignment="0" applyProtection="0">
      <alignment vertical="center"/>
    </xf>
    <xf numFmtId="0" fontId="76" fillId="19" borderId="0" applyNumberFormat="0" applyBorder="0" applyAlignment="0" applyProtection="0">
      <alignment vertical="center"/>
    </xf>
    <xf numFmtId="0" fontId="40" fillId="0" borderId="0">
      <alignment vertical="center"/>
    </xf>
    <xf numFmtId="0" fontId="50" fillId="19" borderId="0" applyNumberFormat="0" applyBorder="0" applyAlignment="0" applyProtection="0">
      <alignment vertical="center"/>
    </xf>
    <xf numFmtId="0" fontId="40" fillId="8" borderId="0" applyNumberFormat="0" applyBorder="0" applyAlignment="0" applyProtection="0">
      <alignment vertical="center"/>
    </xf>
    <xf numFmtId="1" fontId="10" fillId="0" borderId="2">
      <alignment vertical="center"/>
      <protection locked="0"/>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29" fillId="7" borderId="0" applyNumberFormat="0" applyBorder="0" applyAlignment="0" applyProtection="0">
      <alignment vertical="center"/>
    </xf>
    <xf numFmtId="0" fontId="30" fillId="19" borderId="0" applyNumberFormat="0" applyBorder="0" applyAlignment="0" applyProtection="0">
      <alignment vertical="center"/>
    </xf>
    <xf numFmtId="0" fontId="33" fillId="0" borderId="0">
      <alignment vertical="center"/>
    </xf>
    <xf numFmtId="0" fontId="114"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30" fillId="8" borderId="0" applyNumberFormat="0" applyBorder="0" applyAlignment="0" applyProtection="0">
      <alignment vertical="center"/>
    </xf>
    <xf numFmtId="0" fontId="50" fillId="19" borderId="0" applyNumberFormat="0" applyBorder="0" applyAlignment="0" applyProtection="0">
      <alignment vertical="center"/>
    </xf>
    <xf numFmtId="0" fontId="46" fillId="8" borderId="0" applyNumberFormat="0" applyBorder="0" applyAlignment="0" applyProtection="0">
      <alignment vertical="center"/>
    </xf>
    <xf numFmtId="0" fontId="30" fillId="8"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30"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9" fillId="0" borderId="0" applyFill="0" applyBorder="0" applyAlignment="0"/>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46" fillId="8" borderId="0" applyNumberFormat="0" applyBorder="0" applyAlignment="0" applyProtection="0">
      <alignment vertical="center"/>
    </xf>
    <xf numFmtId="0" fontId="40" fillId="0" borderId="0"/>
    <xf numFmtId="0" fontId="34" fillId="21" borderId="0" applyNumberFormat="0" applyBorder="0" applyAlignment="0" applyProtection="0">
      <alignment vertical="center"/>
    </xf>
    <xf numFmtId="0" fontId="46" fillId="8" borderId="0" applyNumberFormat="0" applyBorder="0" applyAlignment="0" applyProtection="0">
      <alignment vertical="center"/>
    </xf>
    <xf numFmtId="0" fontId="30" fillId="8" borderId="0" applyNumberFormat="0" applyBorder="0" applyAlignment="0" applyProtection="0">
      <alignment vertical="center"/>
    </xf>
    <xf numFmtId="0" fontId="30" fillId="19"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3" fillId="0" borderId="0">
      <alignment vertical="center"/>
    </xf>
    <xf numFmtId="0" fontId="33" fillId="0" borderId="0">
      <alignment vertical="center"/>
    </xf>
    <xf numFmtId="0" fontId="40" fillId="0" borderId="0"/>
    <xf numFmtId="0" fontId="40" fillId="0" borderId="0">
      <alignment vertical="center"/>
    </xf>
    <xf numFmtId="0" fontId="40" fillId="0" borderId="0"/>
    <xf numFmtId="0" fontId="40" fillId="0" borderId="0">
      <alignment horizontal="left" wrapText="1"/>
    </xf>
    <xf numFmtId="0" fontId="40" fillId="0" borderId="0"/>
    <xf numFmtId="0" fontId="40" fillId="0" borderId="0">
      <alignment horizontal="left" wrapText="1"/>
    </xf>
    <xf numFmtId="0" fontId="40" fillId="0" borderId="0"/>
    <xf numFmtId="0" fontId="40" fillId="0" borderId="0">
      <alignment horizontal="left" wrapText="1"/>
    </xf>
    <xf numFmtId="0" fontId="40" fillId="0" borderId="0"/>
    <xf numFmtId="0" fontId="40" fillId="0" borderId="0"/>
    <xf numFmtId="0" fontId="33" fillId="0" borderId="0">
      <alignment vertical="center"/>
    </xf>
    <xf numFmtId="0" fontId="115" fillId="4" borderId="13" applyNumberFormat="0" applyAlignment="0" applyProtection="0">
      <alignment vertical="center"/>
    </xf>
    <xf numFmtId="0" fontId="33" fillId="0" borderId="0">
      <alignment vertical="center"/>
    </xf>
    <xf numFmtId="0" fontId="33" fillId="0" borderId="0">
      <alignment vertical="center"/>
    </xf>
    <xf numFmtId="0" fontId="40" fillId="0" borderId="0"/>
    <xf numFmtId="0" fontId="40" fillId="0" borderId="0"/>
    <xf numFmtId="0" fontId="40" fillId="0" borderId="0"/>
    <xf numFmtId="0" fontId="38" fillId="0" borderId="0"/>
    <xf numFmtId="0" fontId="40" fillId="0" borderId="0">
      <alignment vertical="center"/>
    </xf>
    <xf numFmtId="0" fontId="40" fillId="0" borderId="0"/>
    <xf numFmtId="0" fontId="40" fillId="0" borderId="0"/>
    <xf numFmtId="0" fontId="40" fillId="3" borderId="9" applyNumberFormat="0" applyFont="0" applyAlignment="0" applyProtection="0">
      <alignment vertical="center"/>
    </xf>
    <xf numFmtId="0" fontId="0" fillId="0" borderId="0" applyNumberFormat="0" applyFont="0" applyFill="0" applyBorder="0" applyAlignment="0" applyProtection="0"/>
    <xf numFmtId="0" fontId="33" fillId="0" borderId="0">
      <alignment vertical="center"/>
    </xf>
    <xf numFmtId="0" fontId="40" fillId="0" borderId="0">
      <alignment vertical="center"/>
    </xf>
    <xf numFmtId="0" fontId="0" fillId="0" borderId="0"/>
    <xf numFmtId="0" fontId="116" fillId="0" borderId="0" applyNumberFormat="0" applyFill="0" applyBorder="0" applyAlignment="0" applyProtection="0">
      <alignment vertical="top"/>
      <protection locked="0"/>
    </xf>
    <xf numFmtId="0" fontId="116" fillId="0" borderId="0" applyNumberFormat="0" applyFill="0" applyBorder="0" applyAlignment="0" applyProtection="0">
      <alignment vertical="top"/>
      <protection locked="0"/>
    </xf>
    <xf numFmtId="0" fontId="40" fillId="7" borderId="0" applyNumberFormat="0" applyBorder="0" applyAlignment="0" applyProtection="0">
      <alignment vertical="center"/>
    </xf>
    <xf numFmtId="0" fontId="117" fillId="0" borderId="0" applyNumberFormat="0" applyFill="0" applyBorder="0" applyAlignment="0" applyProtection="0"/>
    <xf numFmtId="0" fontId="9" fillId="0" borderId="0" applyFill="0" applyBorder="0" applyAlignment="0"/>
    <xf numFmtId="0" fontId="29" fillId="7" borderId="0" applyNumberFormat="0" applyBorder="0" applyAlignment="0" applyProtection="0">
      <alignment vertical="center"/>
    </xf>
    <xf numFmtId="0" fontId="34" fillId="21" borderId="0" applyNumberFormat="0" applyBorder="0" applyAlignment="0" applyProtection="0">
      <alignment vertical="center"/>
    </xf>
    <xf numFmtId="0" fontId="66" fillId="21" borderId="0" applyNumberFormat="0" applyBorder="0" applyAlignment="0" applyProtection="0">
      <alignment vertical="center"/>
    </xf>
    <xf numFmtId="0" fontId="29" fillId="21"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66" fillId="21"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40" fillId="0" borderId="0" applyNumberFormat="0" applyFill="0" applyBorder="0" applyAlignment="0" applyProtection="0">
      <alignment vertical="center"/>
    </xf>
    <xf numFmtId="0" fontId="73"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29" fillId="7" borderId="0" applyNumberFormat="0" applyBorder="0" applyAlignment="0" applyProtection="0">
      <alignment vertical="center"/>
    </xf>
    <xf numFmtId="0" fontId="34" fillId="7" borderId="0" applyNumberFormat="0" applyBorder="0" applyAlignment="0" applyProtection="0">
      <alignment vertical="center"/>
    </xf>
    <xf numFmtId="0" fontId="58" fillId="7" borderId="0" applyNumberFormat="0" applyBorder="0" applyAlignment="0" applyProtection="0">
      <alignment vertical="center"/>
    </xf>
    <xf numFmtId="0" fontId="40" fillId="7" borderId="0" applyNumberFormat="0" applyBorder="0" applyAlignment="0" applyProtection="0">
      <alignment vertical="center"/>
    </xf>
    <xf numFmtId="0" fontId="58" fillId="21" borderId="0" applyNumberFormat="0" applyBorder="0" applyAlignment="0" applyProtection="0">
      <alignment vertical="center"/>
    </xf>
    <xf numFmtId="0" fontId="58" fillId="7" borderId="0" applyNumberFormat="0" applyBorder="0" applyAlignment="0" applyProtection="0">
      <alignment vertical="center"/>
    </xf>
    <xf numFmtId="0" fontId="34" fillId="7" borderId="0" applyNumberFormat="0" applyBorder="0" applyAlignment="0" applyProtection="0">
      <alignment vertical="center"/>
    </xf>
    <xf numFmtId="0" fontId="66" fillId="21" borderId="0" applyNumberFormat="0" applyBorder="0" applyAlignment="0" applyProtection="0">
      <alignment vertical="center"/>
    </xf>
    <xf numFmtId="0" fontId="74" fillId="22" borderId="0" applyNumberFormat="0" applyBorder="0" applyAlignment="0" applyProtection="0">
      <alignment vertical="center"/>
    </xf>
    <xf numFmtId="0" fontId="29" fillId="7" borderId="0" applyNumberFormat="0" applyBorder="0" applyAlignment="0" applyProtection="0">
      <alignment vertical="center"/>
    </xf>
    <xf numFmtId="0" fontId="73"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29" fillId="21" borderId="0" applyNumberFormat="0" applyBorder="0" applyAlignment="0" applyProtection="0">
      <alignment vertical="center"/>
    </xf>
    <xf numFmtId="0" fontId="73"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73" fillId="7" borderId="0" applyNumberFormat="0" applyBorder="0" applyAlignment="0" applyProtection="0">
      <alignment vertical="center"/>
    </xf>
    <xf numFmtId="0" fontId="29" fillId="7" borderId="0" applyNumberFormat="0" applyBorder="0" applyAlignment="0" applyProtection="0">
      <alignment vertical="center"/>
    </xf>
    <xf numFmtId="0" fontId="73" fillId="7" borderId="0" applyNumberFormat="0" applyBorder="0" applyAlignment="0" applyProtection="0">
      <alignment vertical="center"/>
    </xf>
    <xf numFmtId="0" fontId="29" fillId="7" borderId="0" applyNumberFormat="0" applyBorder="0" applyAlignment="0" applyProtection="0">
      <alignment vertical="center"/>
    </xf>
    <xf numFmtId="0" fontId="73"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26" fillId="6" borderId="15" applyNumberFormat="0" applyAlignment="0" applyProtection="0">
      <alignment vertical="center"/>
    </xf>
    <xf numFmtId="0" fontId="1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3" fillId="0" borderId="18" applyNumberFormat="0" applyFill="0" applyProtection="0">
      <alignment horizontal="left"/>
    </xf>
    <xf numFmtId="0" fontId="120" fillId="0" borderId="16" applyNumberFormat="0" applyFill="0" applyAlignment="0" applyProtection="0">
      <alignment vertical="center"/>
    </xf>
    <xf numFmtId="0" fontId="1" fillId="0" borderId="0"/>
    <xf numFmtId="41" fontId="0" fillId="0" borderId="0" applyFont="0" applyFill="0" applyBorder="0" applyAlignment="0" applyProtection="0"/>
    <xf numFmtId="43" fontId="33" fillId="0" borderId="0" applyFont="0" applyFill="0" applyBorder="0" applyAlignment="0" applyProtection="0">
      <alignment vertical="center"/>
    </xf>
    <xf numFmtId="43" fontId="40" fillId="0" borderId="0" applyFont="0" applyFill="0" applyBorder="0" applyAlignment="0" applyProtection="0">
      <alignment vertical="center"/>
    </xf>
    <xf numFmtId="41" fontId="38" fillId="0" borderId="0" applyFont="0" applyFill="0" applyBorder="0" applyAlignment="0" applyProtection="0">
      <alignment vertical="center"/>
    </xf>
    <xf numFmtId="0" fontId="79" fillId="0" borderId="0"/>
    <xf numFmtId="0" fontId="32" fillId="10" borderId="0" applyNumberFormat="0" applyBorder="0" applyAlignment="0" applyProtection="0">
      <alignment vertical="center"/>
    </xf>
    <xf numFmtId="0" fontId="32" fillId="14" borderId="0" applyNumberFormat="0" applyBorder="0" applyAlignment="0" applyProtection="0">
      <alignment vertical="center"/>
    </xf>
    <xf numFmtId="0" fontId="74" fillId="16" borderId="0" applyNumberFormat="0" applyBorder="0" applyAlignment="0" applyProtection="0">
      <alignment vertical="center"/>
    </xf>
    <xf numFmtId="0" fontId="32" fillId="20" borderId="0" applyNumberFormat="0" applyBorder="0" applyAlignment="0" applyProtection="0">
      <alignment vertical="center"/>
    </xf>
    <xf numFmtId="0" fontId="32" fillId="22" borderId="0" applyNumberFormat="0" applyBorder="0" applyAlignment="0" applyProtection="0">
      <alignment vertical="center"/>
    </xf>
    <xf numFmtId="0" fontId="24" fillId="5" borderId="14" applyNumberFormat="0" applyAlignment="0" applyProtection="0">
      <alignment vertical="center"/>
    </xf>
    <xf numFmtId="0" fontId="23" fillId="4" borderId="13" applyNumberFormat="0" applyAlignment="0" applyProtection="0">
      <alignment vertical="center"/>
    </xf>
    <xf numFmtId="1" fontId="0" fillId="0" borderId="18" applyFill="0" applyProtection="0">
      <alignment horizontal="center"/>
    </xf>
    <xf numFmtId="233" fontId="81" fillId="0" borderId="0" applyFont="0" applyFill="0" applyBorder="0" applyAlignment="0" applyProtection="0"/>
    <xf numFmtId="0" fontId="40" fillId="0" borderId="16" applyNumberFormat="0" applyFill="0" applyAlignment="0" applyProtection="0">
      <alignment vertical="center"/>
    </xf>
    <xf numFmtId="0" fontId="40" fillId="10" borderId="0" applyNumberFormat="0" applyBorder="0" applyAlignment="0" applyProtection="0">
      <alignment vertical="center"/>
    </xf>
    <xf numFmtId="0" fontId="40" fillId="8" borderId="0" applyNumberFormat="0" applyBorder="0" applyAlignment="0" applyProtection="0">
      <alignment vertical="center"/>
    </xf>
    <xf numFmtId="234" fontId="10" fillId="0" borderId="2">
      <alignment vertical="center"/>
      <protection locked="0"/>
    </xf>
    <xf numFmtId="0" fontId="44" fillId="0" borderId="0"/>
    <xf numFmtId="0" fontId="55" fillId="0" borderId="0"/>
    <xf numFmtId="41" fontId="0" fillId="0" borderId="0" applyFont="0" applyFill="0" applyBorder="0" applyAlignment="0" applyProtection="0"/>
    <xf numFmtId="0" fontId="0" fillId="0" borderId="2" applyNumberFormat="0"/>
    <xf numFmtId="235" fontId="90" fillId="0" borderId="0" applyFont="0" applyFill="0" applyBorder="0" applyAlignment="0" applyProtection="0"/>
    <xf numFmtId="236" fontId="90" fillId="0" borderId="0" applyFont="0" applyFill="0" applyBorder="0" applyAlignment="0" applyProtection="0"/>
  </cellStyleXfs>
  <cellXfs count="53">
    <xf numFmtId="0" fontId="0" fillId="0" borderId="0" xfId="0" applyNumberFormat="1" applyFont="1" applyFill="1" applyBorder="1" applyAlignment="1"/>
    <xf numFmtId="0" fontId="1" fillId="0" borderId="0" xfId="855" applyFont="1" applyAlignment="1">
      <alignment vertical="center"/>
    </xf>
    <xf numFmtId="0" fontId="2" fillId="0" borderId="0" xfId="855" applyFont="1" applyAlignment="1">
      <alignment vertical="center"/>
    </xf>
    <xf numFmtId="237" fontId="1" fillId="0" borderId="0" xfId="855" applyNumberFormat="1" applyFont="1" applyAlignment="1">
      <alignment vertical="center"/>
    </xf>
    <xf numFmtId="0" fontId="1" fillId="0" borderId="0" xfId="855" applyFont="1" applyAlignment="1">
      <alignment horizontal="center" vertical="center" wrapText="1"/>
    </xf>
    <xf numFmtId="0" fontId="3" fillId="0" borderId="0" xfId="855" applyFont="1" applyAlignment="1">
      <alignment vertical="center"/>
    </xf>
    <xf numFmtId="0" fontId="4" fillId="0" borderId="0" xfId="855" applyFont="1" applyBorder="1" applyAlignment="1">
      <alignment horizontal="center" vertical="center"/>
    </xf>
    <xf numFmtId="0" fontId="5" fillId="0" borderId="0" xfId="855" applyFont="1" applyBorder="1" applyAlignment="1">
      <alignment horizontal="center" vertical="center"/>
    </xf>
    <xf numFmtId="0" fontId="1" fillId="0" borderId="1" xfId="855" applyFont="1" applyBorder="1" applyAlignment="1">
      <alignment horizontal="left" vertical="center"/>
    </xf>
    <xf numFmtId="0" fontId="6" fillId="0" borderId="1" xfId="855" applyFont="1" applyBorder="1" applyAlignment="1">
      <alignment horizontal="left" vertical="center"/>
    </xf>
    <xf numFmtId="0" fontId="6" fillId="0" borderId="0" xfId="855" applyFont="1" applyBorder="1" applyAlignment="1">
      <alignment horizontal="center" vertical="center" wrapText="1"/>
    </xf>
    <xf numFmtId="0" fontId="6" fillId="0" borderId="0" xfId="855" applyFont="1" applyBorder="1" applyAlignment="1">
      <alignment horizontal="right" vertical="center"/>
    </xf>
    <xf numFmtId="237" fontId="6" fillId="0" borderId="0" xfId="855" applyNumberFormat="1" applyFont="1" applyBorder="1" applyAlignment="1">
      <alignment horizontal="right" vertical="center"/>
    </xf>
    <xf numFmtId="0" fontId="7" fillId="0" borderId="2" xfId="855" applyFont="1" applyFill="1" applyBorder="1" applyAlignment="1">
      <alignment horizontal="center" vertical="center"/>
    </xf>
    <xf numFmtId="0" fontId="8" fillId="0" borderId="2" xfId="855" applyFont="1" applyFill="1" applyBorder="1" applyAlignment="1">
      <alignment horizontal="center" vertical="center"/>
    </xf>
    <xf numFmtId="237" fontId="8" fillId="0" borderId="2" xfId="855" applyNumberFormat="1" applyFont="1" applyFill="1" applyBorder="1" applyAlignment="1">
      <alignment horizontal="center" vertical="center"/>
    </xf>
    <xf numFmtId="0" fontId="7" fillId="0" borderId="2" xfId="855" applyFont="1" applyFill="1" applyBorder="1" applyAlignment="1">
      <alignment horizontal="center" vertical="center" wrapText="1"/>
    </xf>
    <xf numFmtId="0" fontId="9" fillId="0" borderId="2" xfId="855" applyFont="1" applyFill="1" applyBorder="1" applyAlignment="1">
      <alignment vertical="center"/>
    </xf>
    <xf numFmtId="237" fontId="1" fillId="0" borderId="2" xfId="855" applyNumberFormat="1" applyFont="1" applyFill="1" applyBorder="1" applyAlignment="1">
      <alignment horizontal="right" vertical="center" wrapText="1"/>
    </xf>
    <xf numFmtId="0" fontId="1" fillId="0" borderId="2" xfId="855" applyFont="1" applyFill="1" applyBorder="1" applyAlignment="1">
      <alignment vertical="center"/>
    </xf>
    <xf numFmtId="4" fontId="1" fillId="0" borderId="2" xfId="855" applyNumberFormat="1" applyFont="1" applyFill="1" applyBorder="1" applyAlignment="1">
      <alignment vertical="center"/>
    </xf>
    <xf numFmtId="0" fontId="10" fillId="0" borderId="3" xfId="855" applyFont="1" applyFill="1" applyBorder="1" applyAlignment="1">
      <alignment horizontal="center" vertical="center" wrapText="1"/>
    </xf>
    <xf numFmtId="0" fontId="11" fillId="2" borderId="2" xfId="0" applyNumberFormat="1" applyFont="1" applyFill="1" applyBorder="1" applyAlignment="1" applyProtection="1">
      <alignment horizontal="left" vertical="center" wrapText="1"/>
    </xf>
    <xf numFmtId="223" fontId="12" fillId="2" borderId="2" xfId="0" applyNumberFormat="1" applyFont="1" applyFill="1" applyBorder="1" applyAlignment="1" applyProtection="1">
      <alignment horizontal="left" vertical="center" wrapText="1"/>
    </xf>
    <xf numFmtId="238" fontId="12" fillId="2" borderId="2" xfId="1" applyNumberFormat="1" applyFont="1" applyFill="1" applyBorder="1" applyAlignment="1">
      <alignment horizontal="right" vertical="center" wrapText="1"/>
    </xf>
    <xf numFmtId="0" fontId="10" fillId="0" borderId="4" xfId="855" applyFont="1" applyFill="1" applyBorder="1" applyAlignment="1">
      <alignment horizontal="center" vertical="center" wrapText="1"/>
    </xf>
    <xf numFmtId="0" fontId="1" fillId="0" borderId="2" xfId="855" applyFont="1" applyBorder="1" applyAlignment="1">
      <alignment vertical="center"/>
    </xf>
    <xf numFmtId="239" fontId="9" fillId="0" borderId="2" xfId="855" applyNumberFormat="1" applyFont="1" applyFill="1" applyBorder="1" applyAlignment="1">
      <alignment horizontal="center" vertical="center" wrapText="1"/>
    </xf>
    <xf numFmtId="239" fontId="1" fillId="0" borderId="2" xfId="855" applyNumberFormat="1" applyFont="1" applyFill="1" applyBorder="1" applyAlignment="1">
      <alignment horizontal="center" vertical="center" wrapText="1"/>
    </xf>
    <xf numFmtId="239" fontId="1" fillId="0" borderId="2" xfId="855" applyNumberFormat="1" applyFont="1" applyFill="1" applyBorder="1" applyAlignment="1">
      <alignment horizontal="left" vertical="center" wrapText="1"/>
    </xf>
    <xf numFmtId="237" fontId="2" fillId="0" borderId="2" xfId="855" applyNumberFormat="1" applyFont="1" applyFill="1" applyBorder="1" applyAlignment="1">
      <alignment horizontal="right" vertical="center" wrapText="1"/>
    </xf>
    <xf numFmtId="223" fontId="10" fillId="2" borderId="2" xfId="0" applyNumberFormat="1" applyFont="1" applyFill="1" applyBorder="1" applyAlignment="1" applyProtection="1">
      <alignment horizontal="left" vertical="center" wrapText="1"/>
    </xf>
    <xf numFmtId="0" fontId="1" fillId="0" borderId="2" xfId="855" applyFont="1" applyFill="1" applyBorder="1" applyAlignment="1">
      <alignment horizontal="left" vertical="center"/>
    </xf>
    <xf numFmtId="0" fontId="2" fillId="0" borderId="2" xfId="855" applyFont="1" applyFill="1" applyBorder="1" applyAlignment="1">
      <alignment horizontal="center" vertical="center"/>
    </xf>
    <xf numFmtId="0" fontId="10" fillId="0" borderId="5" xfId="855" applyFont="1" applyFill="1" applyBorder="1" applyAlignment="1">
      <alignment horizontal="center" vertical="center" wrapText="1"/>
    </xf>
    <xf numFmtId="239" fontId="13" fillId="0" borderId="2" xfId="855" applyNumberFormat="1" applyFont="1" applyFill="1" applyBorder="1" applyAlignment="1">
      <alignment horizontal="center" vertical="center" wrapText="1"/>
    </xf>
    <xf numFmtId="239" fontId="2" fillId="0" borderId="2" xfId="855" applyNumberFormat="1" applyFont="1" applyFill="1" applyBorder="1" applyAlignment="1">
      <alignment horizontal="center" vertical="center" wrapText="1"/>
    </xf>
    <xf numFmtId="239" fontId="13" fillId="0" borderId="2" xfId="855" applyNumberFormat="1" applyFont="1" applyFill="1" applyBorder="1" applyAlignment="1">
      <alignment horizontal="left" vertical="center" wrapText="1"/>
    </xf>
    <xf numFmtId="0" fontId="2" fillId="0" borderId="2" xfId="855" applyFont="1" applyFill="1" applyBorder="1" applyAlignment="1">
      <alignment horizontal="left" vertical="center"/>
    </xf>
    <xf numFmtId="237" fontId="2" fillId="0" borderId="2" xfId="855" applyNumberFormat="1" applyFont="1" applyBorder="1" applyAlignment="1">
      <alignment horizontal="center" vertical="center"/>
    </xf>
    <xf numFmtId="0" fontId="8" fillId="0" borderId="2" xfId="855" applyFont="1" applyFill="1" applyBorder="1" applyAlignment="1">
      <alignment vertical="center"/>
    </xf>
    <xf numFmtId="0" fontId="2" fillId="0" borderId="2" xfId="855" applyFont="1" applyFill="1" applyBorder="1" applyAlignment="1">
      <alignment horizontal="center" vertical="center" wrapText="1"/>
    </xf>
    <xf numFmtId="0" fontId="2" fillId="0" borderId="2" xfId="855" applyFont="1" applyFill="1" applyBorder="1" applyAlignment="1">
      <alignment vertical="center" wrapText="1"/>
    </xf>
    <xf numFmtId="0" fontId="2" fillId="0" borderId="2" xfId="855" applyFont="1" applyBorder="1" applyAlignment="1">
      <alignment vertical="center"/>
    </xf>
    <xf numFmtId="0" fontId="10" fillId="0" borderId="2" xfId="855" applyFont="1" applyFill="1" applyBorder="1" applyAlignment="1">
      <alignment horizontal="center" vertical="center" wrapText="1"/>
    </xf>
    <xf numFmtId="237" fontId="12" fillId="2" borderId="2" xfId="0" applyNumberFormat="1" applyFont="1" applyFill="1" applyBorder="1" applyAlignment="1" applyProtection="1">
      <alignment horizontal="right" vertical="center" wrapText="1"/>
    </xf>
    <xf numFmtId="238" fontId="2" fillId="2" borderId="2" xfId="1" applyNumberFormat="1" applyFont="1" applyFill="1" applyBorder="1" applyAlignment="1">
      <alignment horizontal="right" vertical="center" wrapText="1"/>
    </xf>
    <xf numFmtId="0" fontId="9" fillId="0" borderId="2" xfId="855" applyFont="1" applyBorder="1" applyAlignment="1">
      <alignment vertical="center"/>
    </xf>
    <xf numFmtId="239" fontId="9" fillId="0" borderId="2" xfId="855" applyNumberFormat="1" applyFont="1" applyFill="1" applyBorder="1" applyAlignment="1">
      <alignment horizontal="left" vertical="center" wrapText="1"/>
    </xf>
    <xf numFmtId="0" fontId="1" fillId="0" borderId="2" xfId="855" applyFont="1" applyBorder="1" applyAlignment="1">
      <alignment horizontal="center" vertical="center" wrapText="1"/>
    </xf>
    <xf numFmtId="0" fontId="2" fillId="0" borderId="6" xfId="855" applyFont="1" applyFill="1" applyBorder="1" applyAlignment="1">
      <alignment horizontal="center" vertical="center" wrapText="1"/>
    </xf>
    <xf numFmtId="0" fontId="2" fillId="0" borderId="7" xfId="855" applyFont="1" applyFill="1" applyBorder="1" applyAlignment="1">
      <alignment horizontal="center" vertical="center" wrapText="1"/>
    </xf>
    <xf numFmtId="0" fontId="2" fillId="0" borderId="8" xfId="855" applyFont="1" applyFill="1" applyBorder="1" applyAlignment="1">
      <alignment vertical="center" wrapText="1"/>
    </xf>
  </cellXfs>
  <cellStyles count="94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好_05玉溪" xfId="49"/>
    <cellStyle name="?…????è [0.00]_Region Orders (2)" xfId="50"/>
    <cellStyle name="Heading" xfId="51"/>
    <cellStyle name="Normalny_Arkusz1" xfId="52"/>
    <cellStyle name="args.style" xfId="53"/>
    <cellStyle name="だ_Total (2)" xfId="54"/>
    <cellStyle name="Accent2 - 40%" xfId="55"/>
    <cellStyle name="_Book1_2_2013年部门预算车辆情况统计表" xfId="56"/>
    <cellStyle name="Calc Percent (1)" xfId="57"/>
    <cellStyle name="?…????è_Region Orders (2)" xfId="58"/>
    <cellStyle name="?? 2 2" xfId="59"/>
    <cellStyle name="计算 2" xfId="60"/>
    <cellStyle name="Unprotect" xfId="61"/>
    <cellStyle name="差_奖励补助测算5.23新" xfId="62"/>
    <cellStyle name="日期" xfId="63"/>
    <cellStyle name="Accent2 - 60%" xfId="64"/>
    <cellStyle name="差_2009年一般性转移支付标准工资_奖励补助测算5.22测试" xfId="65"/>
    <cellStyle name="_2006年综合经营计划表（城北支行版5）" xfId="66"/>
    <cellStyle name="_kcb" xfId="67"/>
    <cellStyle name="Œ…‹æØ‚è_Region Orders (2)" xfId="68"/>
    <cellStyle name="_ET_STYLE_NoName_00__Sheet3" xfId="69"/>
    <cellStyle name="常规 6" xfId="70"/>
    <cellStyle name="60% - 强调文字颜色 2 3" xfId="71"/>
    <cellStyle name="entry" xfId="72"/>
    <cellStyle name="Entered" xfId="73"/>
    <cellStyle name="PrePop Units (1)" xfId="74"/>
    <cellStyle name="差_教师绩效工资测算表（离退休按各地上报数测算）2009年1月1日" xfId="75"/>
    <cellStyle name="差_2007年政法部门业务指标" xfId="76"/>
    <cellStyle name="百分比 7" xfId="77"/>
    <cellStyle name="好_奖励补助测算5.23新" xfId="78"/>
    <cellStyle name="差_指标五" xfId="79"/>
    <cellStyle name="常规 5 2" xfId="80"/>
    <cellStyle name="Calc Units (0)" xfId="81"/>
    <cellStyle name="差_奖励补助测算5.22测试" xfId="82"/>
    <cellStyle name="Currency$[0]" xfId="83"/>
    <cellStyle name="t_HVAC Equipment (3)_2013年部门预算车辆情况统计表" xfId="84"/>
    <cellStyle name="常规 2_2011年战略性业务激励费用挂价表（0301）" xfId="85"/>
    <cellStyle name="百分比 4" xfId="86"/>
    <cellStyle name="_国贸底稿zhj" xfId="87"/>
    <cellStyle name="百分比 5" xfId="88"/>
    <cellStyle name="0%" xfId="89"/>
    <cellStyle name="0,0_x000d__x000a_NA_x000d__x000a_" xfId="90"/>
    <cellStyle name="桁区切り_１１月価格表" xfId="91"/>
    <cellStyle name="百分比 6" xfId="92"/>
    <cellStyle name="Accent6_2013年部门预算车辆情况统计表" xfId="93"/>
    <cellStyle name="好_Book1_1_项目支出明细表科室第二稿(汇报郭局长修改后）" xfId="94"/>
    <cellStyle name="_ZMN-赵王宾馆底稿" xfId="95"/>
    <cellStyle name="标Ƙ" xfId="96"/>
    <cellStyle name="?? 2" xfId="97"/>
    <cellStyle name="_ET_STYLE_NoName_00__Book1_2013年部门预算车辆情况统计表" xfId="98"/>
    <cellStyle name="Input" xfId="99"/>
    <cellStyle name="40% - 强调文字颜色 4 2" xfId="100"/>
    <cellStyle name="差_Book1_1_2013年部门预算车辆情况统计表" xfId="101"/>
    <cellStyle name="Link Units (1)" xfId="102"/>
    <cellStyle name="_1123试算平衡表（模板）（马雪泉）" xfId="103"/>
    <cellStyle name="_long term loan - others 300504" xfId="104"/>
    <cellStyle name="Accent3_2013年部门预算车辆情况统计表" xfId="105"/>
    <cellStyle name="好_三季度－表二" xfId="106"/>
    <cellStyle name="Currency [0]" xfId="107"/>
    <cellStyle name="差_教育厅提供义务教育及高中教师人数（2009年1月6日）" xfId="108"/>
    <cellStyle name="_2007年一季报(待披露0422)" xfId="109"/>
    <cellStyle name="差_Book2" xfId="110"/>
    <cellStyle name="Enter Units (0)" xfId="111"/>
    <cellStyle name="20% - 强调文字颜色 3 3" xfId="112"/>
    <cellStyle name="Heading 3" xfId="113"/>
    <cellStyle name="常规 8 2" xfId="114"/>
    <cellStyle name="链接单元格 3" xfId="115"/>
    <cellStyle name="Link Units (0)" xfId="116"/>
    <cellStyle name="_ET_STYLE_NoName_00__Book1_2_项目支出明细表科室第二稿(汇报郭局长修改后）" xfId="117"/>
    <cellStyle name="输出 2" xfId="118"/>
    <cellStyle name="0.0%" xfId="119"/>
    <cellStyle name="Output Line Items" xfId="120"/>
    <cellStyle name="_部门分解表" xfId="121"/>
    <cellStyle name="_Part III.200406.Loan and Liabilities details.(Site Name)_Shenhua PBC package 050530" xfId="122"/>
    <cellStyle name="PSChar" xfId="123"/>
    <cellStyle name="计算 3" xfId="124"/>
    <cellStyle name="常规 2 2_Book1" xfId="125"/>
    <cellStyle name="?? 2 3" xfId="126"/>
    <cellStyle name="_特色理财产品统计表1" xfId="127"/>
    <cellStyle name="差_Book1_Book1_1" xfId="128"/>
    <cellStyle name="F2" xfId="129"/>
    <cellStyle name="差_2006年全省财力计算表（中央、决算）" xfId="130"/>
    <cellStyle name="适中 2" xfId="131"/>
    <cellStyle name="好_业务工作量指标" xfId="132"/>
    <cellStyle name="1" xfId="133"/>
    <cellStyle name="差_Book1_Book1_2" xfId="134"/>
    <cellStyle name="だ[0]_PLDT" xfId="135"/>
    <cellStyle name="_弱电系统设备配置报价清单" xfId="136"/>
    <cellStyle name="F3" xfId="137"/>
    <cellStyle name="好_云南省2008年中小学教职工情况（教育厅提供20090101加工整理）" xfId="138"/>
    <cellStyle name="好_县级公安机关公用经费标准奖励测算方案（定稿）" xfId="139"/>
    <cellStyle name="好_Book1_表2" xfId="140"/>
    <cellStyle name="????_Analysis of Loans" xfId="141"/>
    <cellStyle name="??_????????" xfId="142"/>
    <cellStyle name="Calc Percent (0)" xfId="143"/>
    <cellStyle name="?? 3" xfId="144"/>
    <cellStyle name="?? [0.00]_Analysis of Loans" xfId="145"/>
    <cellStyle name="?? 2_2011年战略性业务激励费用挂价表（0301）" xfId="146"/>
    <cellStyle name="Comma  - Style7" xfId="147"/>
    <cellStyle name="t_项目支出明细表科室第二稿(汇报郭局长修改后）" xfId="148"/>
    <cellStyle name="?_临夏市_7" xfId="149"/>
    <cellStyle name="差_2009年一般性转移支付标准工资_奖励补助测算7.25 (version 1) (version 1)" xfId="150"/>
    <cellStyle name="_x0007_" xfId="151"/>
    <cellStyle name="_Book1" xfId="152"/>
    <cellStyle name="?" xfId="153"/>
    <cellStyle name="_ET_STYLE_NoName_00__Book1_1_项目支出明细表科室第二稿(汇报郭局长修改后）" xfId="154"/>
    <cellStyle name="??" xfId="155"/>
    <cellStyle name="?? [0]" xfId="156"/>
    <cellStyle name="捠壿 [0.00]_Region Orders (2)" xfId="157"/>
    <cellStyle name="Accent4 - 60%" xfId="158"/>
    <cellStyle name="烹拳_ +Foil &amp; -FOIL &amp; PAPER" xfId="159"/>
    <cellStyle name="style2" xfId="160"/>
    <cellStyle name="???? [0.00]_Analysis of Loans" xfId="161"/>
    <cellStyle name="Percent[2]" xfId="162"/>
    <cellStyle name="砯刽 [0]_PLDT" xfId="163"/>
    <cellStyle name="?_临夏市_5" xfId="164"/>
    <cellStyle name="_建会〔2007〕209号附件：核算码与COA段值映射关系表" xfId="165"/>
    <cellStyle name="60% - 强调文字颜色 3 3" xfId="166"/>
    <cellStyle name="?鹎%U龡&amp;H?_x0008__x001c__x001c_?_x0007__x0001__x0001_" xfId="167"/>
    <cellStyle name="Calc Currency (0) 2" xfId="168"/>
    <cellStyle name="ColLevel_0" xfId="169"/>
    <cellStyle name="差_2006年水利统计指标统计表" xfId="170"/>
    <cellStyle name="@_text" xfId="171"/>
    <cellStyle name="_KPMG original version_(中企华)审计评估联合申报明细表.V1" xfId="172"/>
    <cellStyle name="@ET_Style?@font-face" xfId="173"/>
    <cellStyle name="Header2" xfId="174"/>
    <cellStyle name="_#2011六项定额预测表" xfId="175"/>
    <cellStyle name="40% - Accent2" xfId="176"/>
    <cellStyle name="㼿㼿?" xfId="177"/>
    <cellStyle name="好_2009年一般性转移支付标准工资_~4190974" xfId="178"/>
    <cellStyle name="_(电解铝)报表调整模板" xfId="179"/>
    <cellStyle name="Accent3 - 60%" xfId="180"/>
    <cellStyle name="_Book1_1_2013年部门预算车辆情况统计表" xfId="181"/>
    <cellStyle name="Followed Hyperlink_8-邢台折~3" xfId="182"/>
    <cellStyle name="_（黄岛电厂）报表" xfId="183"/>
    <cellStyle name="_(中企华)审计评估联合申报明细表.V1" xfId="184"/>
    <cellStyle name="_~0254683" xfId="185"/>
    <cellStyle name="Œ…‹æØ‚è [0.00]_Region Orders (2)" xfId="186"/>
    <cellStyle name="_~1542229" xfId="187"/>
    <cellStyle name="_2007年综合经营计划表样(计划处20061016)" xfId="188"/>
    <cellStyle name="_~1723196" xfId="189"/>
    <cellStyle name="KPMG Heading 3" xfId="190"/>
    <cellStyle name="_☆2010年综合经营计划长期摊销费测算表" xfId="191"/>
    <cellStyle name="Link Currency (0)" xfId="192"/>
    <cellStyle name="百分比 2 2" xfId="193"/>
    <cellStyle name="_02青岛新增" xfId="194"/>
    <cellStyle name="Enter Currency (2)" xfId="195"/>
    <cellStyle name="_0712中间业务通报0112" xfId="196"/>
    <cellStyle name="差_奖励补助测算7.25" xfId="197"/>
    <cellStyle name="Millares_96 Risk" xfId="198"/>
    <cellStyle name="_07城北利润计划0" xfId="199"/>
    <cellStyle name="_财务处工作底稿-WB" xfId="200"/>
    <cellStyle name="好_2006年全省财力计算表（中央、决算）" xfId="201"/>
    <cellStyle name="_07年1月考核上报表" xfId="202"/>
    <cellStyle name="style" xfId="203"/>
    <cellStyle name="_07年中间业务调整计划（报总行公司部20070731）" xfId="204"/>
    <cellStyle name="_07年利润测算" xfId="205"/>
    <cellStyle name="Comma  - Style8" xfId="206"/>
    <cellStyle name="_07年中间业务调整计划（报总行）" xfId="207"/>
    <cellStyle name="_2010年工资测算表0309" xfId="208"/>
    <cellStyle name="_1" xfId="209"/>
    <cellStyle name="差 2" xfId="210"/>
    <cellStyle name="_1季度计划" xfId="211"/>
    <cellStyle name="_ZMN-3514底稿－年审" xfId="212"/>
    <cellStyle name="好_2007年政法部门业务指标" xfId="213"/>
    <cellStyle name="_2005年综合经营计划表（调整后公式）" xfId="214"/>
    <cellStyle name="_2006年报表调整-常林股份公司(本部)" xfId="215"/>
    <cellStyle name="category" xfId="216"/>
    <cellStyle name="Comma  - Style3" xfId="217"/>
    <cellStyle name="_2006国贸报表及附注修改后" xfId="218"/>
    <cellStyle name="_审计调查表.V3" xfId="219"/>
    <cellStyle name="_2006年度报表" xfId="220"/>
    <cellStyle name="_2006年统筹外资金划拨" xfId="221"/>
    <cellStyle name="20% - Accent2" xfId="222"/>
    <cellStyle name="_2006年综合经营计划表（云南行用表）" xfId="223"/>
    <cellStyle name="砯刽_PLDT" xfId="224"/>
    <cellStyle name="差_2009年一般性转移支付标准工资_不用软件计算9.1不考虑经费管理评价xl" xfId="225"/>
    <cellStyle name="_2007各网点中间业务月收入通报工作表070708" xfId="226"/>
    <cellStyle name="_2007年KPI计划分解表(部门上报样表)" xfId="227"/>
    <cellStyle name="0.00%" xfId="228"/>
    <cellStyle name="标题 2 2" xfId="229"/>
    <cellStyle name="百分比 5 2" xfId="230"/>
    <cellStyle name="_2007综合经营计划表" xfId="231"/>
    <cellStyle name="Column_Title" xfId="232"/>
    <cellStyle name="0,0_x000d__x000a_NA_x000d__x000a_ 2" xfId="233"/>
    <cellStyle name="Grey" xfId="234"/>
    <cellStyle name="_2008-7" xfId="235"/>
    <cellStyle name="_2008年存贷款内外部利率-供综合经营计划-20071227" xfId="236"/>
    <cellStyle name="_2008年中间业务计划（汇总）" xfId="237"/>
    <cellStyle name="分级显示行_1_13区汇总" xfId="238"/>
    <cellStyle name="差_汇总-县级财政报表附表" xfId="239"/>
    <cellStyle name="_2009-1" xfId="240"/>
    <cellStyle name="_kcb1" xfId="241"/>
    <cellStyle name="_20100326高清市院遂宁检察院1080P配置清单26日改" xfId="242"/>
    <cellStyle name="好_2008年县级公安保障标准落实奖励经费分配测算" xfId="243"/>
    <cellStyle name="_ET_STYLE_NoName_00__Book1_2_社保口项目支出明细表科室第二稿(汇报郭局长修改后）" xfId="244"/>
    <cellStyle name="_2010年度六项费用计划（0310）" xfId="245"/>
    <cellStyle name="差_副本73283696546880457822010-04-29 2" xfId="246"/>
    <cellStyle name="_2010年预算申报表(2010-02)v5二级行打印(拨备new)" xfId="247"/>
    <cellStyle name="_2011年各行基数及计划增量调查表（部门上报汇总）" xfId="248"/>
    <cellStyle name="好_2007年人员分部门统计表" xfId="249"/>
    <cellStyle name="60% - 强调文字颜色 6 2" xfId="250"/>
    <cellStyle name="t_社保口项目支出明细表科室第二稿(汇报郭局长修改后）" xfId="251"/>
    <cellStyle name="_3543底稿王岚" xfId="252"/>
    <cellStyle name="_5303工厂底稿王岚" xfId="253"/>
    <cellStyle name="Subtotal" xfId="254"/>
    <cellStyle name="_8月各行减值计算" xfId="255"/>
    <cellStyle name="㼿㼿㼿㼿?" xfId="256"/>
    <cellStyle name="差_Book1_2013年部门预算车辆情况统计表" xfId="257"/>
    <cellStyle name="_long term loan - others 300504_Shenhua PBC package 050530_(中企华)审计评估联合申报明细表.V1" xfId="258"/>
    <cellStyle name="好_汇总-县级财政报表附表" xfId="259"/>
    <cellStyle name="_Book1_1" xfId="260"/>
    <cellStyle name="_ZMN05年审底稿－桂林橡胶‘" xfId="261"/>
    <cellStyle name="Calc Percent (2)" xfId="262"/>
    <cellStyle name="F5" xfId="263"/>
    <cellStyle name="_Book1_1_Book1" xfId="264"/>
    <cellStyle name="千位_ 方正PC" xfId="265"/>
    <cellStyle name="_Book1_1_社保口项目支出明细表科室第二稿(汇报郭局长修改后）" xfId="266"/>
    <cellStyle name="好_城建部门" xfId="267"/>
    <cellStyle name="_Book1_1_项目支出明细表科室第二稿(汇报郭局长修改后）" xfId="268"/>
    <cellStyle name="汇总 2" xfId="269"/>
    <cellStyle name="Comma  - Style5" xfId="270"/>
    <cellStyle name="_计划表2－3：产品业务计划表" xfId="271"/>
    <cellStyle name="Accent2 - 20%" xfId="272"/>
    <cellStyle name="_Book1_2" xfId="273"/>
    <cellStyle name="F6" xfId="274"/>
    <cellStyle name="千位分隔 5" xfId="275"/>
    <cellStyle name="好_Book1_4" xfId="276"/>
    <cellStyle name="_Book1_2_Book1" xfId="277"/>
    <cellStyle name="检查单元格 2" xfId="278"/>
    <cellStyle name="归盒啦_95" xfId="279"/>
    <cellStyle name="Currency\[0]" xfId="280"/>
    <cellStyle name="Linked Cell" xfId="281"/>
    <cellStyle name="_Book1_2_社保口项目支出明细表科室第二稿(汇报郭局长修改后）" xfId="282"/>
    <cellStyle name="Comma[2]" xfId="283"/>
    <cellStyle name="常规 3_2013年部门预算车辆情况统计表" xfId="284"/>
    <cellStyle name="_Book1_2_项目支出明细表科室第二稿(汇报郭局长修改后）" xfId="285"/>
    <cellStyle name="20% - Accent3" xfId="286"/>
    <cellStyle name="_Book1_2013年部门预算车辆情况统计表" xfId="287"/>
    <cellStyle name="好_Book1_项目支出明细表科室第二稿(汇报郭局长修改后）" xfId="288"/>
    <cellStyle name="sstot" xfId="289"/>
    <cellStyle name="KPMG Normal Text" xfId="290"/>
    <cellStyle name="_Book1_3" xfId="291"/>
    <cellStyle name="F7" xfId="292"/>
    <cellStyle name="Heading 1" xfId="293"/>
    <cellStyle name="_Book1_3_2013年部门预算车辆情况统计表" xfId="294"/>
    <cellStyle name="_审计资料清单附件3—2004年" xfId="295"/>
    <cellStyle name="_Part III.200406.Loan and Liabilities details.(Site Name)_KPMG original version_附件1：审计评估联合申报明细表" xfId="296"/>
    <cellStyle name="_费用_Book1" xfId="297"/>
    <cellStyle name="_分行操作风险测算" xfId="298"/>
    <cellStyle name="20% - Accent1" xfId="299"/>
    <cellStyle name="Accent1 - 20%" xfId="300"/>
    <cellStyle name="_Book1_3_Book1" xfId="301"/>
    <cellStyle name="_Book1_3_社保口项目支出明细表科室第二稿(汇报郭局长修改后）" xfId="302"/>
    <cellStyle name="_Book1_3_项目支出明细表科室第二稿(汇报郭局长修改后）" xfId="303"/>
    <cellStyle name="好_03昭通" xfId="304"/>
    <cellStyle name="_Book1_4" xfId="305"/>
    <cellStyle name="F8" xfId="306"/>
    <cellStyle name="20% - 强调文字颜色 3 2" xfId="307"/>
    <cellStyle name="Heading 2" xfId="308"/>
    <cellStyle name="寘嬫愗傝 [0.00]_Region Orders (2)" xfId="309"/>
    <cellStyle name="_Book1_Book1" xfId="310"/>
    <cellStyle name="_Book1_社保口项目支出明细表科室第二稿(汇报郭局长修改后）" xfId="311"/>
    <cellStyle name="_Book1_项目支出明细表科室第二稿(汇报郭局长修改后）" xfId="312"/>
    <cellStyle name="_CBRE明细表" xfId="313"/>
    <cellStyle name="_姓名核对信息备案表" xfId="314"/>
    <cellStyle name="style1" xfId="315"/>
    <cellStyle name="_CCB.HO.New TB template.CCB PRC IAS Sorting.040223 trial run" xfId="316"/>
    <cellStyle name="EY House" xfId="317"/>
    <cellStyle name="_ET_STYLE_NoName_00_" xfId="318"/>
    <cellStyle name="_ET_STYLE_NoName_00__2013年部门预算车辆情况统计表" xfId="319"/>
    <cellStyle name="好_530623_2006年县级财政报表附表" xfId="320"/>
    <cellStyle name="_ET_STYLE_NoName_00__2013年部门预算项目及车辆核对表（农业、经建）" xfId="321"/>
    <cellStyle name="wrap" xfId="322"/>
    <cellStyle name="_ET_STYLE_NoName_00__Book1" xfId="323"/>
    <cellStyle name="_ET_STYLE_NoName_00__Book1_1" xfId="324"/>
    <cellStyle name="_ET_STYLE_NoName_00__Book1_1_2013年部门预算车辆情况统计表" xfId="325"/>
    <cellStyle name="Link Currency (2)" xfId="326"/>
    <cellStyle name="_ET_STYLE_NoName_00__Book1_1_Book1" xfId="327"/>
    <cellStyle name="差_副本73283696546880457822010-04-29" xfId="328"/>
    <cellStyle name="_ET_STYLE_NoName_00__Book1_1_社保口项目支出明细表科室第二稿(汇报郭局长修改后）" xfId="329"/>
    <cellStyle name="差_2006年基础数据" xfId="330"/>
    <cellStyle name="Accent1 - 40%" xfId="331"/>
    <cellStyle name="_ET_STYLE_NoName_00__Book1_2" xfId="332"/>
    <cellStyle name="Accent5 - 20%" xfId="333"/>
    <cellStyle name="好_11大理" xfId="334"/>
    <cellStyle name="Mon閠aũre_!!!GO" xfId="335"/>
    <cellStyle name="_ET_STYLE_NoName_00__Book1_3" xfId="336"/>
    <cellStyle name="_分解表（调整）" xfId="337"/>
    <cellStyle name="40% - 强调文字颜色 3 2" xfId="338"/>
    <cellStyle name="_ET_STYLE_NoName_00__Book1_Book1" xfId="339"/>
    <cellStyle name="_ET_STYLE_NoName_00__Book1_社保口项目支出明细表科室第二稿(汇报郭局长修改后）" xfId="340"/>
    <cellStyle name="20% - 强调文字颜色 6 2" xfId="341"/>
    <cellStyle name="_ET_STYLE_NoName_00__Book1_项目支出明细表科室第二稿(汇报郭局长修改后）" xfId="342"/>
    <cellStyle name="_公司部1210" xfId="343"/>
    <cellStyle name="_ET_STYLE_NoName_00__社保口项目支出明细表科室第二稿(汇报郭局长修改后）" xfId="344"/>
    <cellStyle name="好_高中教师人数（教育厅1.6日提供）" xfId="345"/>
    <cellStyle name="好_~5676413" xfId="346"/>
    <cellStyle name="Percent [0%]" xfId="347"/>
    <cellStyle name="_ET_STYLE_NoName_00__项目支出明细表科室第二稿(汇报郭局长修改后）" xfId="348"/>
    <cellStyle name="_IPO 财务报表" xfId="349"/>
    <cellStyle name="通貨 [0.00]_１１月価格表" xfId="350"/>
    <cellStyle name="_KPI指标体系表(定)" xfId="351"/>
    <cellStyle name="revised" xfId="352"/>
    <cellStyle name="_KPMG original version" xfId="353"/>
    <cellStyle name="_KPMG original version_附件1：审计评估联合申报明细表" xfId="354"/>
    <cellStyle name="_long term loan - others 300504_(中企华)审计评估联合申报明细表.V1" xfId="355"/>
    <cellStyle name="_long term loan - others 300504_KPMG original version" xfId="356"/>
    <cellStyle name="Accent4_2013年部门预算车辆情况统计表" xfId="357"/>
    <cellStyle name="_long term loan - others 300504_KPMG original version_(中企华)审计评估联合申报明细表.V1" xfId="358"/>
    <cellStyle name="_long term loan - others 300504_KPMG original version_附件1：审计评估联合申报明细表" xfId="359"/>
    <cellStyle name="常规 13" xfId="360"/>
    <cellStyle name="_long term loan - others 300504_Shenhua PBC package 050530" xfId="361"/>
    <cellStyle name="Currency1" xfId="362"/>
    <cellStyle name="适中 3" xfId="363"/>
    <cellStyle name="{Thousand}" xfId="364"/>
    <cellStyle name="_long term loan - others 300504_Shenhua PBC package 050530_附件1：审计评估联合申报明细表" xfId="365"/>
    <cellStyle name="F4" xfId="366"/>
    <cellStyle name="_long term loan - others 300504_附件1：审计评估联合申报明细表" xfId="367"/>
    <cellStyle name="常规 2 5" xfId="368"/>
    <cellStyle name="差_云南农村义务教育统计表" xfId="369"/>
    <cellStyle name="_long term loan - others 300504_审计调查表.V3" xfId="370"/>
    <cellStyle name="强调文字颜色 4 2" xfId="371"/>
    <cellStyle name="60% - Accent5" xfId="372"/>
    <cellStyle name="_Part III.200406.Loan and Liabilities details.(Site Name)" xfId="373"/>
    <cellStyle name="烹拳 [0]_ +Foil &amp; -FOIL &amp; PAPER" xfId="374"/>
    <cellStyle name="_Part III.200406.Loan and Liabilities details.(Site Name)_(中企华)审计评估联合申报明细表.V1" xfId="375"/>
    <cellStyle name="差_县级基础数据" xfId="376"/>
    <cellStyle name="Currency [00]" xfId="377"/>
    <cellStyle name="Moneda [0]_96 Risk" xfId="378"/>
    <cellStyle name="常规 7 2" xfId="379"/>
    <cellStyle name="_Part III.200406.Loan and Liabilities details.(Site Name)_KPMG original version" xfId="380"/>
    <cellStyle name="_Part III.200406.Loan and Liabilities details.(Site Name)_KPMG original version_(中企华)审计评估联合申报明细表.V1" xfId="381"/>
    <cellStyle name="_Part III.200406.Loan and Liabilities details.(Site Name)_Shenhua PBC package 050530_(中企华)审计评估联合申报明细表.V1" xfId="382"/>
    <cellStyle name="40% - 强调文字颜色 2 3" xfId="383"/>
    <cellStyle name="好 2" xfId="384"/>
    <cellStyle name="_Part III.200406.Loan and Liabilities details.(Site Name)_Shenhua PBC package 050530_附件1：审计评估联合申报明细表" xfId="385"/>
    <cellStyle name="entry box" xfId="386"/>
    <cellStyle name="_Part III.200406.Loan and Liabilities details.(Site Name)_附件1：审计评估联合申报明细表" xfId="387"/>
    <cellStyle name="20% - 强调文字颜色 2 3" xfId="388"/>
    <cellStyle name="千位分隔 2" xfId="389"/>
    <cellStyle name="好_Book1_1" xfId="390"/>
    <cellStyle name="_Part III.200406.Loan and Liabilities details.(Site Name)_审计调查表.V3" xfId="391"/>
    <cellStyle name="_定稿表" xfId="392"/>
    <cellStyle name="_Shenhua PBC package 050530" xfId="393"/>
    <cellStyle name="_Shenhua PBC package 050530_(中企华)审计评估联合申报明细表.V1" xfId="394"/>
    <cellStyle name="Pourcentage_pldt" xfId="395"/>
    <cellStyle name="_Shenhua PBC package 050530_附件1：审计评估联合申报明细表" xfId="396"/>
    <cellStyle name="差_2009年一般性转移支付标准工资_奖励补助测算5.23新" xfId="397"/>
    <cellStyle name="_ZMN年审底稿－黎明化工研究院" xfId="398"/>
    <cellStyle name="_ZMN原料厂底稿2005" xfId="399"/>
    <cellStyle name="_双沟集团长期投资" xfId="400"/>
    <cellStyle name="_常林股份2006合并报表" xfId="401"/>
    <cellStyle name="_综合考评2007" xfId="402"/>
    <cellStyle name="_钞币安防汇总" xfId="403"/>
    <cellStyle name="_城北支行2008年KPI计划考核上报样表" xfId="404"/>
    <cellStyle name="_川崎报表TB" xfId="405"/>
    <cellStyle name="_主要指标监测表0930" xfId="406"/>
    <cellStyle name="_川崎正式报表" xfId="407"/>
    <cellStyle name="e鯪9Y_x000b_" xfId="408"/>
    <cellStyle name="Input Cells 2" xfId="409"/>
    <cellStyle name="Sheet Head" xfId="410"/>
    <cellStyle name="_单户" xfId="411"/>
    <cellStyle name="差_2008年县级公安保障标准落实奖励经费分配测算" xfId="412"/>
    <cellStyle name="RowLevel_0" xfId="413"/>
    <cellStyle name="差_~5676413" xfId="414"/>
    <cellStyle name="_二级行主指表2009" xfId="415"/>
    <cellStyle name="_方案附件13：2007综合经营计划表（云南）" xfId="416"/>
    <cellStyle name="_房屋建筑评估申报表" xfId="417"/>
    <cellStyle name="_房租费计划" xfId="418"/>
    <cellStyle name="强调文字颜色 5 2" xfId="419"/>
    <cellStyle name="_费用" xfId="420"/>
    <cellStyle name="_附件1：审计评估联合申报明细表" xfId="421"/>
    <cellStyle name="强调 3" xfId="422"/>
    <cellStyle name="_附件一 分行责任中心预算管理相关报表071212" xfId="423"/>
    <cellStyle name="60% - Accent2" xfId="424"/>
    <cellStyle name="_复件 IPO 财务报表" xfId="425"/>
    <cellStyle name="_给培训方的名单" xfId="426"/>
    <cellStyle name="_激励费用表" xfId="427"/>
    <cellStyle name="_计划表式口径1011（产品计划编制表）" xfId="428"/>
    <cellStyle name="標準_1.中国建行主要会表格式" xfId="429"/>
    <cellStyle name="_济铁财务处税金底稿-WB" xfId="430"/>
    <cellStyle name="Accent4" xfId="431"/>
    <cellStyle name="_减值测算相关报表（反馈计财部1212）" xfId="432"/>
    <cellStyle name="20% - Accent5" xfId="433"/>
    <cellStyle name="_经济资本系数20061129" xfId="434"/>
    <cellStyle name="Monétaire_!!!GO" xfId="435"/>
    <cellStyle name="_利润表科目的基本对照表4（马雪泉）" xfId="436"/>
    <cellStyle name="好_Book1_5" xfId="437"/>
    <cellStyle name="_林海股份报表2006" xfId="438"/>
    <cellStyle name="_期间费用1" xfId="439"/>
    <cellStyle name="_实业公司ZMN底稿" xfId="440"/>
    <cellStyle name="pricing" xfId="441"/>
    <cellStyle name="_取数" xfId="442"/>
    <cellStyle name="常规 12" xfId="443"/>
    <cellStyle name="_人力费用测算表" xfId="444"/>
    <cellStyle name="Accent5 - 60%" xfId="445"/>
    <cellStyle name="_沈阳化工股份报表06" xfId="446"/>
    <cellStyle name="_条线计划汇总" xfId="447"/>
    <cellStyle name="_同皓应收、票据、预收" xfId="448"/>
    <cellStyle name="_同皓应收账龄划分" xfId="449"/>
    <cellStyle name="常规 6_Book1" xfId="450"/>
    <cellStyle name="差_2007年检察院案件数" xfId="451"/>
    <cellStyle name="_网络改造通信费用测算表（20090820）" xfId="452"/>
    <cellStyle name="Accent3" xfId="453"/>
    <cellStyle name="样式 1" xfId="454"/>
    <cellStyle name="_网上公布名单" xfId="455"/>
    <cellStyle name="Prefilled" xfId="456"/>
    <cellStyle name="强调文字颜色 2 2" xfId="457"/>
    <cellStyle name="_文函专递0211-施工企业调查表（附件）" xfId="458"/>
    <cellStyle name="_修改后的资产负债表科目对照表1021（马雪泉）" xfId="459"/>
    <cellStyle name="_预收其他应付内部往来" xfId="460"/>
    <cellStyle name="price" xfId="461"/>
    <cellStyle name="强调 2" xfId="462"/>
    <cellStyle name="む|靇Revenuenuesy L" xfId="463"/>
    <cellStyle name="_中间业务挂价表（公司部+500）2" xfId="464"/>
    <cellStyle name="60% - Accent1" xfId="465"/>
    <cellStyle name="{Comma [0]}" xfId="466"/>
    <cellStyle name="差 3" xfId="467"/>
    <cellStyle name="{Comma}" xfId="468"/>
    <cellStyle name="{Date}" xfId="469"/>
    <cellStyle name="{Month}" xfId="470"/>
    <cellStyle name="60% - Accent4" xfId="471"/>
    <cellStyle name="per.style" xfId="472"/>
    <cellStyle name="常规 2 4" xfId="473"/>
    <cellStyle name="{Thousand [0]}" xfId="474"/>
    <cellStyle name="PSInt" xfId="475"/>
    <cellStyle name="{Percent}" xfId="476"/>
    <cellStyle name="差_2008云南省分县市中小学教职工统计表（教育厅提供）" xfId="477"/>
    <cellStyle name="{Z'0000(1 dec)}" xfId="478"/>
    <cellStyle name="{Z'0000(4 dec)}" xfId="479"/>
    <cellStyle name="Standard_AREAS" xfId="480"/>
    <cellStyle name="0,0_x000d__x000a_NA_x000d__x000a__Book1" xfId="481"/>
    <cellStyle name="20% - Accent4" xfId="482"/>
    <cellStyle name="20% - Accent6" xfId="483"/>
    <cellStyle name="差_奖励补助测算5.24冯铸" xfId="484"/>
    <cellStyle name="t_HVAC Equipment (3)_Book1" xfId="485"/>
    <cellStyle name="20% - 强调文字颜色 1 2" xfId="486"/>
    <cellStyle name="20% - 强调文字颜色 1 3" xfId="487"/>
    <cellStyle name="20% - 强调文字颜色 2 2" xfId="488"/>
    <cellStyle name="20% - 强调文字颜色 4 2" xfId="489"/>
    <cellStyle name="Mon閠aire_!!!GO" xfId="490"/>
    <cellStyle name="20% - 强调文字颜色 4 3" xfId="491"/>
    <cellStyle name="Monétaire [0]_!!!GO" xfId="492"/>
    <cellStyle name="20% - 强调文字颜色 5 2" xfId="493"/>
    <cellStyle name="20% - 强调文字颜色 5 3" xfId="494"/>
    <cellStyle name="Input Cells_2013年部门预算车辆情况统计表" xfId="495"/>
    <cellStyle name="好_县级基础数据" xfId="496"/>
    <cellStyle name="差_业务工作量指标" xfId="497"/>
    <cellStyle name="20% - 强调文字颜色 6 3" xfId="498"/>
    <cellStyle name="40% - Accent1" xfId="499"/>
    <cellStyle name="40% - Accent3" xfId="500"/>
    <cellStyle name="40% - Accent4" xfId="501"/>
    <cellStyle name="Normal - Style1" xfId="502"/>
    <cellStyle name="警告文本 2" xfId="503"/>
    <cellStyle name="40% - Accent5" xfId="504"/>
    <cellStyle name="警告文本 3" xfId="505"/>
    <cellStyle name="40% - Accent6" xfId="506"/>
    <cellStyle name="差_指标四" xfId="507"/>
    <cellStyle name="40% - 强调文字颜色 1 2" xfId="508"/>
    <cellStyle name="常规 9 2" xfId="509"/>
    <cellStyle name="40% - 强调文字颜色 1 3" xfId="510"/>
    <cellStyle name="Accent1" xfId="511"/>
    <cellStyle name="40% - 强调文字颜色 2 2" xfId="512"/>
    <cellStyle name="Comma,0" xfId="513"/>
    <cellStyle name="40% - 强调文字颜色 3 3" xfId="514"/>
    <cellStyle name="40% - 强调文字颜色 4 3" xfId="515"/>
    <cellStyle name="40% - 强调文字颜色 5 2" xfId="516"/>
    <cellStyle name="好_2006年分析表" xfId="517"/>
    <cellStyle name="40% - 强调文字颜色 5 3" xfId="518"/>
    <cellStyle name="40% - 强调文字颜色 6 2" xfId="519"/>
    <cellStyle name="好_下半年禁毒办案经费分配2544.3万元" xfId="520"/>
    <cellStyle name="40% - 强调文字颜色 6 3" xfId="521"/>
    <cellStyle name="60% - Accent3" xfId="522"/>
    <cellStyle name="60% - Accent6" xfId="523"/>
    <cellStyle name="t" xfId="524"/>
    <cellStyle name="差_Book1_社保口项目支出明细表科室第二稿(汇报郭局长修改后）" xfId="525"/>
    <cellStyle name="好_检验表" xfId="526"/>
    <cellStyle name="强调文字颜色 4 3" xfId="527"/>
    <cellStyle name="Heading 4" xfId="528"/>
    <cellStyle name="商品名称" xfId="529"/>
    <cellStyle name="60% - 强调文字颜色 1 2" xfId="530"/>
    <cellStyle name="60% - 强调文字颜色 1 3" xfId="531"/>
    <cellStyle name="콤마 [0]_1.24분기 평가표 " xfId="532"/>
    <cellStyle name="Accent5_2013年部门预算车辆情况统计表" xfId="533"/>
    <cellStyle name="60% - 强调文字颜色 2 2" xfId="534"/>
    <cellStyle name="常规 5" xfId="535"/>
    <cellStyle name="60% - 强调文字颜色 3 2" xfId="536"/>
    <cellStyle name="Neutral" xfId="537"/>
    <cellStyle name="60% - 强调文字颜色 4 2" xfId="538"/>
    <cellStyle name="60% - 强调文字颜色 4 3" xfId="539"/>
    <cellStyle name="差_奖励补助测算7.25 (version 1) (version 1)" xfId="540"/>
    <cellStyle name="60% - 强调文字颜色 5 2" xfId="541"/>
    <cellStyle name="Currency,2" xfId="542"/>
    <cellStyle name="60% - 强调文字颜色 5 3" xfId="543"/>
    <cellStyle name="60% - 强调文字颜色 6 3" xfId="544"/>
    <cellStyle name="Linked Cells 2" xfId="545"/>
    <cellStyle name="6mal" xfId="546"/>
    <cellStyle name="Accent1 - 60%" xfId="547"/>
    <cellStyle name="好_Book1_1_社保口项目支出明细表科室第二稿(汇报郭局长修改后）" xfId="548"/>
    <cellStyle name="Milliers_!!!GO" xfId="549"/>
    <cellStyle name="Accent1_2013年部门预算车辆情况统计表" xfId="550"/>
    <cellStyle name="好_指标四" xfId="551"/>
    <cellStyle name="Comma  - Style2" xfId="552"/>
    <cellStyle name="Accent3 - 20%" xfId="553"/>
    <cellStyle name="Accent2" xfId="554"/>
    <cellStyle name="Accent2_2013年部门预算车辆情况统计表" xfId="555"/>
    <cellStyle name="Mon閠aire [0]_!!!GO" xfId="556"/>
    <cellStyle name="好_0502通海县" xfId="557"/>
    <cellStyle name="Accent3 - 40%" xfId="558"/>
    <cellStyle name="Accent4 - 20%" xfId="559"/>
    <cellStyle name="PrePop Currency (2)" xfId="560"/>
    <cellStyle name="百分比 2 4 2" xfId="561"/>
    <cellStyle name="Accent4 - 40%" xfId="562"/>
    <cellStyle name="Accent5" xfId="563"/>
    <cellStyle name="好_2009年一般性转移支付标准工资_~5676413" xfId="564"/>
    <cellStyle name="Accent5 - 40%" xfId="565"/>
    <cellStyle name="千分位[0]_ 白土" xfId="566"/>
    <cellStyle name="Accent6" xfId="567"/>
    <cellStyle name="Accent6 - 20%" xfId="568"/>
    <cellStyle name="好_M03" xfId="569"/>
    <cellStyle name="Accent6 - 40%" xfId="570"/>
    <cellStyle name="Accent6 - 60%" xfId="571"/>
    <cellStyle name="Bad" xfId="572"/>
    <cellStyle name="Calc Currency (0)" xfId="573"/>
    <cellStyle name="Calc Currency (0)_2013年部门预算车辆情况统计表" xfId="574"/>
    <cellStyle name="Calc Currency (2)" xfId="575"/>
    <cellStyle name="Calc Units (1)" xfId="576"/>
    <cellStyle name="Percent_!!!GO" xfId="577"/>
    <cellStyle name="Percent[0]" xfId="578"/>
    <cellStyle name="Calc Units (2)" xfId="579"/>
    <cellStyle name="Currency$[2]" xfId="580"/>
    <cellStyle name="PSHeading" xfId="581"/>
    <cellStyle name="差_530623_2006年县级财政报表附表" xfId="582"/>
    <cellStyle name="Calculation" xfId="583"/>
    <cellStyle name="Check Cell" xfId="584"/>
    <cellStyle name="Col Heads" xfId="585"/>
    <cellStyle name="Column Headings" xfId="586"/>
    <cellStyle name="差_~4190974" xfId="587"/>
    <cellStyle name="Model" xfId="588"/>
    <cellStyle name="Column$Headings" xfId="589"/>
    <cellStyle name="Comma  - Style1" xfId="590"/>
    <cellStyle name="Comma  - Style4" xfId="591"/>
    <cellStyle name="Comma  - Style6" xfId="592"/>
    <cellStyle name="汇总 3" xfId="593"/>
    <cellStyle name="Comma [0]" xfId="594"/>
    <cellStyle name="Comma [00]" xfId="595"/>
    <cellStyle name="样式 1 2" xfId="596"/>
    <cellStyle name="comma zerodec" xfId="597"/>
    <cellStyle name="PrePop Units (0)" xfId="598"/>
    <cellStyle name="Comma,1" xfId="599"/>
    <cellStyle name="Comma,2" xfId="600"/>
    <cellStyle name="Comma[0]" xfId="601"/>
    <cellStyle name="差_2009年一般性转移支付标准工资_奖励补助测算5.24冯铸" xfId="602"/>
    <cellStyle name="差_云南省2008年中小学教师人数统计表" xfId="603"/>
    <cellStyle name="好_表1" xfId="604"/>
    <cellStyle name="Date" xfId="605"/>
    <cellStyle name="Comma_ SG&amp;A Bridge " xfId="606"/>
    <cellStyle name="差_云南省2008年中小学教职工情况（教育厅提供20090101加工整理）" xfId="607"/>
    <cellStyle name="好_指标五" xfId="608"/>
    <cellStyle name="Enter Currency (0)" xfId="609"/>
    <cellStyle name="好_表2" xfId="610"/>
    <cellStyle name="霓付 [0]_ +Foil &amp; -FOIL &amp; PAPER" xfId="611"/>
    <cellStyle name="comma-d" xfId="612"/>
    <cellStyle name="Copied" xfId="613"/>
    <cellStyle name="差_2009年一般性转移支付标准工资_~5676413" xfId="614"/>
    <cellStyle name="COST1" xfId="615"/>
    <cellStyle name="百分比 2 4" xfId="616"/>
    <cellStyle name="Currency,0" xfId="617"/>
    <cellStyle name="Currency_ SG&amp;A Bridge " xfId="618"/>
    <cellStyle name="好_~4190974" xfId="619"/>
    <cellStyle name="好_2007年检察院案件数" xfId="620"/>
    <cellStyle name="Date Short" xfId="621"/>
    <cellStyle name="KPMG Normal" xfId="622"/>
    <cellStyle name="Date_2013年部门预算车辆情况统计表" xfId="623"/>
    <cellStyle name="好_2006年在职人员情况" xfId="624"/>
    <cellStyle name="Dollar (zero dec)" xfId="625"/>
    <cellStyle name="Enter Units (1)" xfId="626"/>
    <cellStyle name="Enter Units (2)" xfId="627"/>
    <cellStyle name="Euro" xfId="628"/>
    <cellStyle name="差_00省级(定稿)" xfId="629"/>
    <cellStyle name="Explanatory Text" xfId="630"/>
    <cellStyle name="强调文字颜色 1 2" xfId="631"/>
    <cellStyle name="Fixed" xfId="632"/>
    <cellStyle name="Format Number Column" xfId="633"/>
    <cellStyle name="gcd" xfId="634"/>
    <cellStyle name="千位分隔 2 2" xfId="635"/>
    <cellStyle name="Good" xfId="636"/>
    <cellStyle name="HEADER" xfId="637"/>
    <cellStyle name="差_1003牟定县" xfId="638"/>
    <cellStyle name="千分位_ 白土" xfId="639"/>
    <cellStyle name="Header1" xfId="640"/>
    <cellStyle name="HEADING1" xfId="641"/>
    <cellStyle name="HEADING2" xfId="642"/>
    <cellStyle name="差_地方配套按人均增幅控制8.31（调整结案率后）xl" xfId="643"/>
    <cellStyle name="KPMG Heading 2" xfId="644"/>
    <cellStyle name="Hyperlink_8-邢台折~3" xfId="645"/>
    <cellStyle name="差_0605石屏县" xfId="646"/>
    <cellStyle name="Input [yellow]" xfId="647"/>
    <cellStyle name="Input Cells" xfId="648"/>
    <cellStyle name="强调文字颜色 3 3" xfId="649"/>
    <cellStyle name="Normal_ SG&amp;A Bridge " xfId="650"/>
    <cellStyle name="Input_2013年部门预算车辆情况统计表" xfId="651"/>
    <cellStyle name="InputArea" xfId="652"/>
    <cellStyle name="好_财政供养人员" xfId="653"/>
    <cellStyle name="注释 3" xfId="654"/>
    <cellStyle name="KPMG Heading 1" xfId="655"/>
    <cellStyle name="Output_2013年部门预算车辆情况统计表" xfId="656"/>
    <cellStyle name="KPMG Heading 4" xfId="657"/>
    <cellStyle name="好_1110洱源县" xfId="658"/>
    <cellStyle name="好_奖励补助测算7.25 (version 1) (version 1)" xfId="659"/>
    <cellStyle name="left" xfId="660"/>
    <cellStyle name="Lines Fill" xfId="661"/>
    <cellStyle name="常规 2" xfId="662"/>
    <cellStyle name="Link Units (2)" xfId="663"/>
    <cellStyle name="Total" xfId="664"/>
    <cellStyle name="Linked Cells" xfId="665"/>
    <cellStyle name="Linked Cells_2013年部门预算车辆情况统计表" xfId="666"/>
    <cellStyle name="好_530629_2006年县级财政报表附表" xfId="667"/>
    <cellStyle name="Millares [0]_96 Risk" xfId="668"/>
    <cellStyle name="Milliers [0]_!!!GO" xfId="669"/>
    <cellStyle name="Moneda_96 Risk" xfId="670"/>
    <cellStyle name="section" xfId="671"/>
    <cellStyle name="New Times Roman" xfId="672"/>
    <cellStyle name="no dec" xfId="673"/>
    <cellStyle name="Norma,_laroux_4_营业在建 (2)_E21" xfId="674"/>
    <cellStyle name="Note" xfId="675"/>
    <cellStyle name="Output" xfId="676"/>
    <cellStyle name="Output Amounts" xfId="677"/>
    <cellStyle name="Percent [0.00%]" xfId="678"/>
    <cellStyle name="Percent [0]" xfId="679"/>
    <cellStyle name="Percent [00]" xfId="680"/>
    <cellStyle name="标题 6" xfId="681"/>
    <cellStyle name="Percent [2]" xfId="682"/>
    <cellStyle name="t]_x000d__x000a_color schemes=默认 Windows_x000d__x000a__x000d__x000a_[color schemes]_x000d__x000a_Arizona=804000,FFFFFF,FFFFFF,0,FFFFFF,0,808040,C0C0C0,FFFFF" xfId="683"/>
    <cellStyle name="PrePop Currency (0)" xfId="684"/>
    <cellStyle name="好_基础数据分析" xfId="685"/>
    <cellStyle name="强调 1" xfId="686"/>
    <cellStyle name="PrePop Units (2)" xfId="687"/>
    <cellStyle name="PSDate" xfId="688"/>
    <cellStyle name="PSDec" xfId="689"/>
    <cellStyle name="PSSpacer" xfId="690"/>
    <cellStyle name="RevList" xfId="691"/>
    <cellStyle name="RevList 2" xfId="692"/>
    <cellStyle name="SOR" xfId="693"/>
    <cellStyle name="subhead" xfId="694"/>
    <cellStyle name="t_2013年部门预算车辆情况统计表" xfId="695"/>
    <cellStyle name="昗弨_FWBS1100" xfId="696"/>
    <cellStyle name="t_Book1" xfId="697"/>
    <cellStyle name="常规 7" xfId="698"/>
    <cellStyle name="t_HVAC Equipment (3)" xfId="699"/>
    <cellStyle name="t_HVAC Equipment (3)_社保口项目支出明细表科室第二稿(汇报郭局长修改后）" xfId="700"/>
    <cellStyle name="t_HVAC Equipment (3)_项目支出明细表科室第二稿(汇报郭局长修改后）" xfId="701"/>
    <cellStyle name="Text Indent A" xfId="702"/>
    <cellStyle name="Text Indent B" xfId="703"/>
    <cellStyle name="差_05玉溪" xfId="704"/>
    <cellStyle name="Text Indent C" xfId="705"/>
    <cellStyle name="好_2009年一般性转移支付标准工资" xfId="706"/>
    <cellStyle name="霓付_ +Foil &amp; -FOIL &amp; PAPER" xfId="707"/>
    <cellStyle name="Thousands" xfId="708"/>
    <cellStyle name="Title" xfId="709"/>
    <cellStyle name="Warning Text" xfId="710"/>
    <cellStyle name="好_Book1_1_Book1" xfId="711"/>
    <cellStyle name="パーセント_laroux" xfId="712"/>
    <cellStyle name="_PLDT" xfId="713"/>
    <cellStyle name="_Total (2)" xfId="714"/>
    <cellStyle name="だ_PLDT" xfId="715"/>
    <cellStyle name="だ[0]_Total (2)" xfId="716"/>
    <cellStyle name="む|靃0]_Revenuesy Lr L" xfId="717"/>
    <cellStyle name="百分比 2" xfId="718"/>
    <cellStyle name="百分比 2 2 2" xfId="719"/>
    <cellStyle name="百分比 2 3" xfId="720"/>
    <cellStyle name="百分比 2 3 2" xfId="721"/>
    <cellStyle name="百分比 2 5" xfId="722"/>
    <cellStyle name="百分比 2 5 2" xfId="723"/>
    <cellStyle name="好_历年教师人数" xfId="724"/>
    <cellStyle name="百分比 2 6" xfId="725"/>
    <cellStyle name="百分比 3" xfId="726"/>
    <cellStyle name="百分比 3 2" xfId="727"/>
    <cellStyle name="百分比 4 2" xfId="728"/>
    <cellStyle name="标题 1 2" xfId="729"/>
    <cellStyle name="百分比 4_Book1" xfId="730"/>
    <cellStyle name="百分比 6 2" xfId="731"/>
    <cellStyle name="标题 3 2" xfId="732"/>
    <cellStyle name="捠壿_Region Orders (2)" xfId="733"/>
    <cellStyle name="编号" xfId="734"/>
    <cellStyle name="未定义" xfId="735"/>
    <cellStyle name="标题 1 3" xfId="736"/>
    <cellStyle name="标题 2 3" xfId="737"/>
    <cellStyle name="无" xfId="738"/>
    <cellStyle name="标题 3 3" xfId="739"/>
    <cellStyle name="标题 4 2" xfId="740"/>
    <cellStyle name="好_Book1_2" xfId="741"/>
    <cellStyle name="千位分隔 3" xfId="742"/>
    <cellStyle name="标题 4 3" xfId="743"/>
    <cellStyle name="好_Book1_3" xfId="744"/>
    <cellStyle name="千位分隔 4" xfId="745"/>
    <cellStyle name="标题 5" xfId="746"/>
    <cellStyle name="好_第一部分：综合全" xfId="747"/>
    <cellStyle name="标题1" xfId="748"/>
    <cellStyle name="好_00省级(打印)" xfId="749"/>
    <cellStyle name="桁区切り [0.00]_１１月価格表" xfId="750"/>
    <cellStyle name="表标题" xfId="751"/>
    <cellStyle name="部门" xfId="752"/>
    <cellStyle name="常规 2 2" xfId="753"/>
    <cellStyle name="差_00省级(打印)" xfId="754"/>
    <cellStyle name="差_03昭通" xfId="755"/>
    <cellStyle name="差_0502通海县" xfId="756"/>
    <cellStyle name="差_1110洱源县" xfId="757"/>
    <cellStyle name="差_11大理" xfId="758"/>
    <cellStyle name="差_2、土地面积、人口、粮食产量基本情况" xfId="759"/>
    <cellStyle name="差_2006年分析表" xfId="760"/>
    <cellStyle name="差_2006年在职人员情况" xfId="761"/>
    <cellStyle name="差_2007年可用财力" xfId="762"/>
    <cellStyle name="差_2007年人员分部门统计表" xfId="763"/>
    <cellStyle name="差_2009年一般性转移支付标准工资" xfId="764"/>
    <cellStyle name="差_2009年一般性转移支付标准工资_~4190974" xfId="765"/>
    <cellStyle name="常规 2 5_Book1" xfId="766"/>
    <cellStyle name="差_2009年一般性转移支付标准工资_地方配套按人均增幅控制8.30xl" xfId="767"/>
    <cellStyle name="差_2009年一般性转移支付标准工资_地方配套按人均增幅控制8.30一般预算平均增幅、人均可用财力平均增幅两次控制、社会治安系数调整、案件数调整xl" xfId="768"/>
    <cellStyle name="好_云南省2008年中小学教师人数统计表" xfId="769"/>
    <cellStyle name="差_2009年一般性转移支付标准工资_地方配套按人均增幅控制8.31（调整结案率后）xl" xfId="770"/>
    <cellStyle name="差_2009年一般性转移支付标准工资_奖励补助测算7.23" xfId="771"/>
    <cellStyle name="差_2009年一般性转移支付标准工资_奖励补助测算7.25" xfId="772"/>
    <cellStyle name="差_530629_2006年县级财政报表附表" xfId="773"/>
    <cellStyle name="差_5334_2006年迪庆县级财政报表附表" xfId="774"/>
    <cellStyle name="差_Book1" xfId="775"/>
    <cellStyle name="差_地方配套按人均增幅控制8.30xl" xfId="776"/>
    <cellStyle name="好_地方配套按人均增幅控制8.31（调整结案率后）xl" xfId="777"/>
    <cellStyle name="差_Book1_1" xfId="778"/>
    <cellStyle name="差_Book1_1_Book1" xfId="779"/>
    <cellStyle name="差_Book1_1_社保口项目支出明细表科室第二稿(汇报郭局长修改后）" xfId="780"/>
    <cellStyle name="差_Book1_1_项目支出明细表科室第二稿(汇报郭局长修改后）" xfId="781"/>
    <cellStyle name="差_Book1_2" xfId="782"/>
    <cellStyle name="差_Book1_项目支出明细表科室第二稿(汇报郭局长修改后）" xfId="783"/>
    <cellStyle name="好_2009年一般性转移支付标准工资_不用软件计算9.1不考虑经费管理评价xl" xfId="784"/>
    <cellStyle name="差_Book1_3" xfId="785"/>
    <cellStyle name="差_Book1_4" xfId="786"/>
    <cellStyle name="差_Book1_5" xfId="787"/>
    <cellStyle name="差_Book1_Book1" xfId="788"/>
    <cellStyle name="差_Book1_表1" xfId="789"/>
    <cellStyle name="콤마_1.24분기 평가표 " xfId="790"/>
    <cellStyle name="差_Book1_表2" xfId="791"/>
    <cellStyle name="差_M01-2(州市补助收入)" xfId="792"/>
    <cellStyle name="常规 8_经济资本报表2010" xfId="793"/>
    <cellStyle name="差_M03" xfId="794"/>
    <cellStyle name="差_Sheet1" xfId="795"/>
    <cellStyle name="数字" xfId="796"/>
    <cellStyle name="差_表1" xfId="797"/>
    <cellStyle name="差_表2" xfId="798"/>
    <cellStyle name="差_不用软件计算9.1不考虑经费管理评价xl" xfId="799"/>
    <cellStyle name="好_奖励补助测算5.22测试" xfId="800"/>
    <cellStyle name="差_财政供养人员" xfId="801"/>
    <cellStyle name="常规 11" xfId="802"/>
    <cellStyle name="표준_(업무)평가단" xfId="803"/>
    <cellStyle name="差_财政支出对上级的依赖程度" xfId="804"/>
    <cellStyle name="差_城建部门" xfId="805"/>
    <cellStyle name="差_地方配套按人均增幅控制8.30一般预算平均增幅、人均可用财力平均增幅两次控制、社会治安系数调整、案件数调整xl" xfId="806"/>
    <cellStyle name="差_第五部分(才淼、饶永宏）" xfId="807"/>
    <cellStyle name="差_第一部分：综合全" xfId="808"/>
    <cellStyle name="差_高中教师人数（教育厅1.6日提供）" xfId="809"/>
    <cellStyle name="差_汇总" xfId="810"/>
    <cellStyle name="差_基础数据分析" xfId="811"/>
    <cellStyle name="差_检验表" xfId="812"/>
    <cellStyle name="差_检验表（调整后）" xfId="813"/>
    <cellStyle name="差_奖励补助测算7.23" xfId="814"/>
    <cellStyle name="差_历年教师人数" xfId="815"/>
    <cellStyle name="差_丽江汇总" xfId="816"/>
    <cellStyle name="公司标准表 2" xfId="817"/>
    <cellStyle name="差_三季度－表二" xfId="818"/>
    <cellStyle name="差_卫生部门" xfId="819"/>
    <cellStyle name="差_文体广播部门" xfId="820"/>
    <cellStyle name="常规 10 2" xfId="821"/>
    <cellStyle name="好_M01-2(州市补助收入)" xfId="822"/>
    <cellStyle name="差_下半年禁毒办案经费分配2544.3万元" xfId="823"/>
    <cellStyle name="差_下半年禁吸戒毒经费1000万元" xfId="824"/>
    <cellStyle name="差_县级公安机关公用经费标准奖励测算方案（定稿）" xfId="825"/>
    <cellStyle name="差_义务教育阶段教职工人数（教育厅提供最终）" xfId="826"/>
    <cellStyle name="差_云南省2008年转移支付测算——州市本级考核部分及政策性测算" xfId="827"/>
    <cellStyle name="常规 11 2" xfId="828"/>
    <cellStyle name="常规 14" xfId="829"/>
    <cellStyle name="常规 16" xfId="830"/>
    <cellStyle name="常规 2 2 2" xfId="831"/>
    <cellStyle name="常规 2 3" xfId="832"/>
    <cellStyle name="常规 2 3 2" xfId="833"/>
    <cellStyle name="常规 2 3_Book1" xfId="834"/>
    <cellStyle name="常规 2 4 2" xfId="835"/>
    <cellStyle name="常规 2 4_Book1" xfId="836"/>
    <cellStyle name="常规 2 5 2" xfId="837"/>
    <cellStyle name="常规 2 6" xfId="838"/>
    <cellStyle name="常规 2 7" xfId="839"/>
    <cellStyle name="常规 2 8" xfId="840"/>
    <cellStyle name="输入 2" xfId="841"/>
    <cellStyle name="常规 3" xfId="842"/>
    <cellStyle name="常规 3 2" xfId="843"/>
    <cellStyle name="常规 4" xfId="844"/>
    <cellStyle name="常规 4 2" xfId="845"/>
    <cellStyle name="常规 4 2 2" xfId="846"/>
    <cellStyle name="常规 4 2_经济资本报表2010" xfId="847"/>
    <cellStyle name="常规 4_2010年预算申报表(2010-02)" xfId="848"/>
    <cellStyle name="常规 5_2013年部门预算车辆情况统计表" xfId="849"/>
    <cellStyle name="常规 6 2" xfId="850"/>
    <cellStyle name="注释 2" xfId="851"/>
    <cellStyle name="常规 7_Book1" xfId="852"/>
    <cellStyle name="常规 8" xfId="853"/>
    <cellStyle name="常规 9" xfId="854"/>
    <cellStyle name="常规_分单位下达表预算表" xfId="855"/>
    <cellStyle name="超级链接" xfId="856"/>
    <cellStyle name="超链接 2" xfId="857"/>
    <cellStyle name="好_Sheet1" xfId="858"/>
    <cellStyle name="分级显示列_1_Book1" xfId="859"/>
    <cellStyle name="公司标准表" xfId="860"/>
    <cellStyle name="好 3" xfId="861"/>
    <cellStyle name="好_00省级(定稿)" xfId="862"/>
    <cellStyle name="好_第五部分(才淼、饶永宏）" xfId="863"/>
    <cellStyle name="好_0605石屏县" xfId="864"/>
    <cellStyle name="好_1003牟定县" xfId="865"/>
    <cellStyle name="好_2、土地面积、人口、粮食产量基本情况" xfId="866"/>
    <cellStyle name="好_2006年基础数据" xfId="867"/>
    <cellStyle name="好_2006年水利统计指标统计表" xfId="868"/>
    <cellStyle name="好_奖励补助测算5.24冯铸" xfId="869"/>
    <cellStyle name="㼿" xfId="870"/>
    <cellStyle name="好_2007年可用财力" xfId="871"/>
    <cellStyle name="好_2008云南省分县市中小学教职工统计表（教育厅提供）" xfId="872"/>
    <cellStyle name="好_2009年一般性转移支付标准工资_地方配套按人均增幅控制8.30xl" xfId="873"/>
    <cellStyle name="好_2009年一般性转移支付标准工资_地方配套按人均增幅控制8.30一般预算平均增幅、人均可用财力平均增幅两次控制、社会治安系数调整、案件数调整xl" xfId="874"/>
    <cellStyle name="好_2009年一般性转移支付标准工资_地方配套按人均增幅控制8.31（调整结案率后）xl" xfId="875"/>
    <cellStyle name="好_2009年一般性转移支付标准工资_奖励补助测算5.22测试" xfId="876"/>
    <cellStyle name="好_2009年一般性转移支付标准工资_奖励补助测算5.23新" xfId="877"/>
    <cellStyle name="好_2009年一般性转移支付标准工资_奖励补助测算5.24冯铸" xfId="878"/>
    <cellStyle name="好_2009年一般性转移支付标准工资_奖励补助测算7.23" xfId="879"/>
    <cellStyle name="好_2009年一般性转移支付标准工资_奖励补助测算7.25" xfId="880"/>
    <cellStyle name="好_2009年一般性转移支付标准工资_奖励补助测算7.25 (version 1) (version 1)" xfId="881"/>
    <cellStyle name="好_5334_2006年迪庆县级财政报表附表" xfId="882"/>
    <cellStyle name="好_Book1" xfId="883"/>
    <cellStyle name="好_Book1_1_2013年部门预算车辆情况统计表" xfId="884"/>
    <cellStyle name="好_Book1_2013年部门预算车辆情况统计表" xfId="885"/>
    <cellStyle name="好_Book1_Book1" xfId="886"/>
    <cellStyle name="好_Book1_Book1_1" xfId="887"/>
    <cellStyle name="好_Book1_Book1_2" xfId="888"/>
    <cellStyle name="好_Book1_表1" xfId="889"/>
    <cellStyle name="好_Book1_社保口项目支出明细表科室第二稿(汇报郭局长修改后）" xfId="890"/>
    <cellStyle name="好_Book2" xfId="891"/>
    <cellStyle name="强调文字颜色 6 2" xfId="892"/>
    <cellStyle name="好_不用软件计算9.1不考虑经费管理评价xl" xfId="893"/>
    <cellStyle name="好_财政支出对上级的依赖程度" xfId="894"/>
    <cellStyle name="好_地方配套按人均增幅控制8.30xl" xfId="895"/>
    <cellStyle name="好_地方配套按人均增幅控制8.30一般预算平均增幅、人均可用财力平均增幅两次控制、社会治安系数调整、案件数调整xl" xfId="896"/>
    <cellStyle name="好_副本73283696546880457822010-04-29" xfId="897"/>
    <cellStyle name="好_副本73283696546880457822010-04-29 2" xfId="898"/>
    <cellStyle name="好_汇总" xfId="899"/>
    <cellStyle name="好_检验表（调整后）" xfId="900"/>
    <cellStyle name="好_奖励补助测算7.23" xfId="901"/>
    <cellStyle name="好_奖励补助测算7.25" xfId="902"/>
    <cellStyle name="好_教师绩效工资测算表（离退休按各地上报数测算）2009年1月1日" xfId="903"/>
    <cellStyle name="好_教育厅提供义务教育及高中教师人数（2009年1月6日）" xfId="904"/>
    <cellStyle name="好_丽江汇总" xfId="905"/>
    <cellStyle name="好_卫生部门" xfId="906"/>
    <cellStyle name="好_文体广播部门" xfId="907"/>
    <cellStyle name="好_下半年禁吸戒毒经费1000万元" xfId="908"/>
    <cellStyle name="好_义务教育阶段教职工人数（教育厅提供最终）" xfId="909"/>
    <cellStyle name="好_云南农村义务教育统计表" xfId="910"/>
    <cellStyle name="好_云南省2008年转移支付测算——州市本级考核部分及政策性测算" xfId="911"/>
    <cellStyle name="后继超级链接" xfId="912"/>
    <cellStyle name="后继超链接" xfId="913"/>
    <cellStyle name="检查单元格 3" xfId="914"/>
    <cellStyle name="解释性文本 2" xfId="915"/>
    <cellStyle name="解释性文本 3" xfId="916"/>
    <cellStyle name="借出原因" xfId="917"/>
    <cellStyle name="链接单元格 2" xfId="918"/>
    <cellStyle name="普通_ 白土" xfId="919"/>
    <cellStyle name="千位[0]_ 方正PC" xfId="920"/>
    <cellStyle name="千位分隔 2 3" xfId="921"/>
    <cellStyle name="千位分隔 3 2" xfId="922"/>
    <cellStyle name="千位分隔[0] 2" xfId="923"/>
    <cellStyle name="钎霖_4岿角利" xfId="924"/>
    <cellStyle name="强调文字颜色 1 3" xfId="925"/>
    <cellStyle name="强调文字颜色 2 3" xfId="926"/>
    <cellStyle name="强调文字颜色 3 2" xfId="927"/>
    <cellStyle name="强调文字颜色 5 3" xfId="928"/>
    <cellStyle name="强调文字颜色 6 3" xfId="929"/>
    <cellStyle name="输出 3" xfId="930"/>
    <cellStyle name="输入 3" xfId="931"/>
    <cellStyle name="数量" xfId="932"/>
    <cellStyle name="通貨_１１月価格表" xfId="933"/>
    <cellStyle name="㼿?" xfId="934"/>
    <cellStyle name="㼿㼿" xfId="935"/>
    <cellStyle name="㼿㼿㼿?" xfId="936"/>
    <cellStyle name="小数" xfId="937"/>
    <cellStyle name="样式 1_2008年中间业务计划（汇总）" xfId="938"/>
    <cellStyle name="一般_EXPENSE" xfId="939"/>
    <cellStyle name="寘嬫愗傝_Region Orders (2)" xfId="940"/>
    <cellStyle name="资产" xfId="941"/>
    <cellStyle name="통화 [0]_1.24분기 평가표 " xfId="942"/>
    <cellStyle name="통화_1.24분기 평가표 " xfId="94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externalLink" Target="externalLinks/externalLink27.xml"/><Relationship Id="rId3" Type="http://schemas.openxmlformats.org/officeDocument/2006/relationships/worksheet" Target="worksheets/sheet3.xml"/><Relationship Id="rId29" Type="http://schemas.openxmlformats.org/officeDocument/2006/relationships/externalLink" Target="externalLinks/externalLink26.xml"/><Relationship Id="rId28" Type="http://schemas.openxmlformats.org/officeDocument/2006/relationships/externalLink" Target="externalLinks/externalLink25.xml"/><Relationship Id="rId27" Type="http://schemas.openxmlformats.org/officeDocument/2006/relationships/externalLink" Target="externalLinks/externalLink24.xml"/><Relationship Id="rId26" Type="http://schemas.openxmlformats.org/officeDocument/2006/relationships/externalLink" Target="externalLinks/externalLink23.xml"/><Relationship Id="rId25" Type="http://schemas.openxmlformats.org/officeDocument/2006/relationships/externalLink" Target="externalLinks/externalLink22.xml"/><Relationship Id="rId24" Type="http://schemas.openxmlformats.org/officeDocument/2006/relationships/externalLink" Target="externalLinks/externalLink21.xml"/><Relationship Id="rId23" Type="http://schemas.openxmlformats.org/officeDocument/2006/relationships/externalLink" Target="externalLinks/externalLink20.xml"/><Relationship Id="rId22" Type="http://schemas.openxmlformats.org/officeDocument/2006/relationships/externalLink" Target="externalLinks/externalLink19.xml"/><Relationship Id="rId21" Type="http://schemas.openxmlformats.org/officeDocument/2006/relationships/externalLink" Target="externalLinks/externalLink18.xml"/><Relationship Id="rId20" Type="http://schemas.openxmlformats.org/officeDocument/2006/relationships/externalLink" Target="externalLinks/externalLink17.xml"/><Relationship Id="rId2" Type="http://schemas.openxmlformats.org/officeDocument/2006/relationships/worksheet" Target="worksheets/sheet2.xml"/><Relationship Id="rId19" Type="http://schemas.openxmlformats.org/officeDocument/2006/relationships/externalLink" Target="externalLinks/externalLink16.xml"/><Relationship Id="rId18" Type="http://schemas.openxmlformats.org/officeDocument/2006/relationships/externalLink" Target="externalLinks/externalLink15.xml"/><Relationship Id="rId17" Type="http://schemas.openxmlformats.org/officeDocument/2006/relationships/externalLink" Target="externalLinks/externalLink14.xml"/><Relationship Id="rId16" Type="http://schemas.openxmlformats.org/officeDocument/2006/relationships/externalLink" Target="externalLinks/externalLink13.xml"/><Relationship Id="rId15" Type="http://schemas.openxmlformats.org/officeDocument/2006/relationships/externalLink" Target="externalLinks/externalLink12.xml"/><Relationship Id="rId14" Type="http://schemas.openxmlformats.org/officeDocument/2006/relationships/externalLink" Target="externalLinks/externalLink11.xml"/><Relationship Id="rId13" Type="http://schemas.openxmlformats.org/officeDocument/2006/relationships/externalLink" Target="externalLinks/externalLink10.xml"/><Relationship Id="rId12" Type="http://schemas.openxmlformats.org/officeDocument/2006/relationships/externalLink" Target="externalLinks/externalLink9.xml"/><Relationship Id="rId11" Type="http://schemas.openxmlformats.org/officeDocument/2006/relationships/externalLink" Target="externalLinks/externalLink8.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ckup\&#25105;&#30340;&#25991;&#26723;\2013&#24180;\2013&#24180;&#37096;&#38376;&#39044;&#31639;\&#39044;&#31639;&#21010;&#36716;\&#37096;&#38376;&#39044;&#31639;&#65288;&#25903;&#20986;&#31185;&#23460;&#65289;\Audit\&#28165;&#21326;&#21516;&#26041;\&#27169;&#29256;04\&#21516;&#26041;2004&#38468;&#27880;&#27169;&#2649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K:\DOCUME~1\zq\LOCALS~1\Temp\&#25919;&#27861;&#21475;&#24120;&#29992;&#32479;&#35745;&#36164;&#26009;\&#19977;&#23395;&#24230;&#27719;&#24635;\&#39044;&#31639;\2006&#39044;&#31639;&#25253;&#3492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20915;&#31639;&#27719;&#24635;\2021&#28246;&#21271;&#3046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WINDOWS.000\Desktop\&#25105;&#30340;&#20844;&#25991;&#21253;\&#36213;&#21746;&#36132;&#25991;&#20214;&#22841;\&#25253;&#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DOCUME~1\zq\LOCALS~1\Temp\&#36130;&#25919;&#20379;&#20859;&#20154;&#21592;&#20449;&#24687;&#34920;\&#25945;&#32946;\&#27896;&#27700;&#22235;&#2001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zzj(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10.124.1.30\cgi-bin\read_attach\application\octet-stream1MKxqC5YTFM=\&#25509;&#25910;&#25991;&#20214;&#30446;&#24405;\&#39044;&#31639;&#32929;212052004-5-13%2016&#65306;33&#65306;36\2004&#24180;&#24120;&#29992;\2004&#26376;&#2525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DOCUME~1\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母公司账套名称"/>
      <sheetName val="关联方一览表"/>
      <sheetName val="合并对帐表"/>
      <sheetName val="非合并关联往来"/>
      <sheetName val="非合并关联交易-资金占用"/>
      <sheetName val="非合并关联交易-销售商品"/>
      <sheetName val="非合并关联交易-提供劳务"/>
      <sheetName val="非合并关联交易-采购物资"/>
      <sheetName val="非合并关联交易-接受劳务"/>
      <sheetName val="非合并关联交易-销售商品以外其他资产"/>
      <sheetName val="非合并关联交易-购买商品以外其他资产"/>
      <sheetName val="非合并关联交易-资产租入"/>
      <sheetName val="非合并关联交易-资产出租"/>
      <sheetName val="非合并关联交易-技术转让"/>
      <sheetName val="非合并关联交易-商标许可"/>
      <sheetName val="非合并关联交易-研发项目转移"/>
      <sheetName val="非合并关联交易-综合管理服务"/>
      <sheetName val="非合并关联交易-业务合作"/>
      <sheetName val="减值准备"/>
      <sheetName val="货币资金"/>
      <sheetName val="短期投资"/>
      <sheetName val="应收票据"/>
      <sheetName val="应收票据质押"/>
      <sheetName val="应收账款"/>
      <sheetName val="应收账款前5名"/>
      <sheetName val="其他应收款"/>
      <sheetName val="其他应收款前5名"/>
      <sheetName val="预付账款"/>
      <sheetName val="存货"/>
      <sheetName val="待摊费用"/>
      <sheetName val="长期股权投资"/>
      <sheetName val="股权投资差额"/>
      <sheetName val="固定资产"/>
      <sheetName val="在建工程"/>
      <sheetName val="在建工程减值准备"/>
      <sheetName val="无形资产"/>
      <sheetName val="无形资产减值准备"/>
      <sheetName val="长期待摊费用"/>
      <sheetName val="短期借款"/>
      <sheetName val="短期借款-逾期"/>
      <sheetName val="提供担保"/>
      <sheetName val="应付票据"/>
      <sheetName val="应付账款"/>
      <sheetName val="预收账款"/>
      <sheetName val="应付股利"/>
      <sheetName val="应交税金"/>
      <sheetName val="其他应交款"/>
      <sheetName val="其他应付款"/>
      <sheetName val="预提费用"/>
      <sheetName val="一年内到期的长期负债"/>
      <sheetName val="一年内到期的长期借款-逾期"/>
      <sheetName val="长期借款"/>
      <sheetName val="专项应付款"/>
      <sheetName val="主营业务收入前5名"/>
      <sheetName val="主营业务税金及附加"/>
      <sheetName val="其他业务利润"/>
      <sheetName val="财务费用"/>
      <sheetName val="投资收益"/>
      <sheetName val="补贴收入"/>
      <sheetName val="营业外收支"/>
      <sheetName val="营业外收支03"/>
      <sheetName val="利润表补充资料"/>
      <sheetName val="非经常性损益"/>
      <sheetName val="#REF"/>
      <sheetName val="同方2004附注模板"/>
      <sheetName val="母公司报表"/>
      <sheetName val="综合成本分析01.01-0205"/>
      <sheetName val="FY02"/>
      <sheetName val=""/>
      <sheetName val="KKKKKKK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农业人口"/>
    </sheetNames>
    <sheetDataSet>
      <sheetData sheetId="0"/>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农业用地"/>
    </sheetNames>
    <sheetDataSet>
      <sheetData sheetId="0"/>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sheetData sheetId="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四月份月报"/>
      <sheetName val="C01-1"/>
    </sheetNames>
    <sheetDataSet>
      <sheetData sheetId="0"/>
      <sheetData sheetId="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行政区划"/>
    </sheetNames>
    <sheetDataSet>
      <sheetData sheetId="0"/>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P1012001"/>
      <sheetName val="基础编码"/>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sheetData sheetId="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总人口"/>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Sheet3"/>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sheetData sheetId="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0"/>
  <sheetViews>
    <sheetView workbookViewId="0">
      <selection activeCell="I25" sqref="I25"/>
    </sheetView>
  </sheetViews>
  <sheetFormatPr defaultColWidth="9" defaultRowHeight="12.75"/>
  <cols>
    <col min="1" max="1" width="15.7142857142857" style="1" customWidth="1"/>
    <col min="2" max="2" width="14" style="3" customWidth="1"/>
    <col min="3" max="3" width="24.2857142857143" style="1" customWidth="1"/>
    <col min="4" max="4" width="13.1428571428571" style="1" customWidth="1"/>
    <col min="5" max="5" width="14.8571428571429" style="3" customWidth="1"/>
    <col min="6" max="6" width="6.57142857142857" style="3" customWidth="1"/>
    <col min="7" max="8" width="10.1428571428571" style="4" customWidth="1"/>
    <col min="9" max="9" width="52.4285714285714" style="1" customWidth="1"/>
    <col min="10" max="10" width="13.4285714285714" style="3" customWidth="1"/>
    <col min="11" max="16384" width="9.14285714285714" style="1"/>
  </cols>
  <sheetData>
    <row r="1" ht="28" customHeight="1" spans="1:10">
      <c r="A1" s="5" t="s">
        <v>0</v>
      </c>
    </row>
    <row r="2" ht="30.75" customHeight="1" spans="1:10">
      <c r="A2" s="6" t="s">
        <v>1</v>
      </c>
      <c r="B2" s="7"/>
      <c r="C2" s="7"/>
      <c r="D2" s="7"/>
      <c r="E2" s="7"/>
      <c r="F2" s="7"/>
      <c r="G2" s="7"/>
      <c r="H2" s="7"/>
      <c r="I2" s="7"/>
      <c r="J2" s="7"/>
    </row>
    <row r="3" ht="17.25" customHeight="1" spans="1:10">
      <c r="A3" s="8" t="s">
        <v>2</v>
      </c>
      <c r="B3" s="8"/>
      <c r="C3" s="8"/>
      <c r="D3" s="9"/>
      <c r="E3" s="9"/>
      <c r="F3" s="9"/>
      <c r="G3" s="9"/>
      <c r="H3" s="10"/>
      <c r="I3" s="11"/>
      <c r="J3" s="12" t="s">
        <v>3</v>
      </c>
    </row>
    <row r="4" ht="20.1" customHeight="1" spans="1:10">
      <c r="A4" s="13" t="s">
        <v>4</v>
      </c>
      <c r="B4" s="14" t="s">
        <v>5</v>
      </c>
      <c r="C4" s="14" t="s">
        <v>6</v>
      </c>
      <c r="D4" s="14"/>
      <c r="E4" s="14"/>
      <c r="F4" s="14"/>
      <c r="G4" s="14"/>
      <c r="H4" s="14"/>
      <c r="I4" s="14"/>
      <c r="J4" s="14"/>
    </row>
    <row r="5" ht="20.1" customHeight="1" spans="1:10">
      <c r="A5" s="13" t="s">
        <v>7</v>
      </c>
      <c r="B5" s="15" t="s">
        <v>8</v>
      </c>
      <c r="C5" s="13" t="s">
        <v>9</v>
      </c>
      <c r="D5" s="14"/>
      <c r="E5" s="14"/>
      <c r="F5" s="13" t="s">
        <v>10</v>
      </c>
      <c r="G5" s="14"/>
      <c r="H5" s="14"/>
      <c r="I5" s="14"/>
      <c r="J5" s="14"/>
    </row>
    <row r="6" ht="20.1" customHeight="1" spans="1:10">
      <c r="A6" s="14"/>
      <c r="B6" s="15"/>
      <c r="C6" s="13" t="s">
        <v>11</v>
      </c>
      <c r="D6" s="13" t="s">
        <v>12</v>
      </c>
      <c r="E6" s="15" t="s">
        <v>8</v>
      </c>
      <c r="F6" s="16" t="s">
        <v>13</v>
      </c>
      <c r="G6" s="16" t="s">
        <v>14</v>
      </c>
      <c r="H6" s="16" t="s">
        <v>15</v>
      </c>
      <c r="I6" s="13" t="s">
        <v>16</v>
      </c>
      <c r="J6" s="15" t="s">
        <v>8</v>
      </c>
    </row>
    <row r="7" ht="17.1" customHeight="1" spans="1:10">
      <c r="A7" s="17" t="s">
        <v>17</v>
      </c>
      <c r="B7" s="18">
        <v>1910745.856</v>
      </c>
      <c r="C7" s="19" t="s">
        <v>18</v>
      </c>
      <c r="D7" s="20"/>
      <c r="E7" s="18">
        <v>1435399.774</v>
      </c>
      <c r="F7" s="21" t="s">
        <v>19</v>
      </c>
      <c r="G7" s="22">
        <v>50101</v>
      </c>
      <c r="H7" s="22">
        <v>30101</v>
      </c>
      <c r="I7" s="23" t="s">
        <v>20</v>
      </c>
      <c r="J7" s="24">
        <v>1287045.5</v>
      </c>
    </row>
    <row r="8" ht="17.1" customHeight="1" spans="1:10">
      <c r="A8" s="19" t="s">
        <v>21</v>
      </c>
      <c r="B8" s="18"/>
      <c r="C8" s="19" t="s">
        <v>22</v>
      </c>
      <c r="D8" s="19"/>
      <c r="E8" s="18"/>
      <c r="F8" s="25"/>
      <c r="G8" s="22" t="s">
        <v>23</v>
      </c>
      <c r="H8" s="22" t="s">
        <v>24</v>
      </c>
      <c r="I8" s="23" t="s">
        <v>25</v>
      </c>
      <c r="J8" s="24">
        <v>165856.32</v>
      </c>
    </row>
    <row r="9" ht="17.1" customHeight="1" spans="1:10">
      <c r="A9" s="19" t="s">
        <v>26</v>
      </c>
      <c r="B9" s="18"/>
      <c r="C9" s="19" t="s">
        <v>27</v>
      </c>
      <c r="D9" s="19"/>
      <c r="E9" s="18"/>
      <c r="F9" s="25"/>
      <c r="G9" s="22">
        <v>50102</v>
      </c>
      <c r="H9" s="22">
        <v>30109</v>
      </c>
      <c r="I9" s="23" t="s">
        <v>28</v>
      </c>
      <c r="J9" s="24">
        <v>82928.16</v>
      </c>
    </row>
    <row r="10" ht="17.1" customHeight="1" spans="1:10">
      <c r="A10" s="17" t="s">
        <v>12</v>
      </c>
      <c r="B10" s="18"/>
      <c r="C10" s="19" t="s">
        <v>29</v>
      </c>
      <c r="D10" s="20"/>
      <c r="E10" s="18"/>
      <c r="F10" s="25"/>
      <c r="G10" s="22" t="s">
        <v>23</v>
      </c>
      <c r="H10" s="22">
        <v>30110</v>
      </c>
      <c r="I10" s="23" t="s">
        <v>30</v>
      </c>
      <c r="J10" s="24">
        <v>67379.13</v>
      </c>
    </row>
    <row r="11" ht="17.1" customHeight="1" spans="1:10">
      <c r="A11" s="26"/>
      <c r="B11" s="18"/>
      <c r="C11" s="19" t="s">
        <v>31</v>
      </c>
      <c r="D11" s="18"/>
      <c r="E11" s="45"/>
      <c r="F11" s="25"/>
      <c r="G11" s="22" t="s">
        <v>23</v>
      </c>
      <c r="H11" s="22">
        <v>30110</v>
      </c>
      <c r="I11" s="23" t="s">
        <v>32</v>
      </c>
      <c r="J11" s="24">
        <v>20250</v>
      </c>
    </row>
    <row r="12" ht="17.1" customHeight="1" spans="1:10">
      <c r="A12" s="19"/>
      <c r="B12" s="18"/>
      <c r="C12" s="19" t="s">
        <v>33</v>
      </c>
      <c r="D12" s="18"/>
      <c r="E12" s="18"/>
      <c r="F12" s="25"/>
      <c r="G12" s="22" t="s">
        <v>23</v>
      </c>
      <c r="H12" s="22" t="s">
        <v>34</v>
      </c>
      <c r="I12" s="23" t="s">
        <v>35</v>
      </c>
      <c r="J12" s="24">
        <v>4146.408</v>
      </c>
    </row>
    <row r="13" ht="17.1" customHeight="1" spans="1:10">
      <c r="A13" s="19" t="s">
        <v>36</v>
      </c>
      <c r="B13" s="18"/>
      <c r="C13" s="19" t="s">
        <v>37</v>
      </c>
      <c r="D13" s="19"/>
      <c r="E13" s="18"/>
      <c r="F13" s="25"/>
      <c r="G13" s="22" t="s">
        <v>23</v>
      </c>
      <c r="H13" s="22" t="s">
        <v>34</v>
      </c>
      <c r="I13" s="23" t="s">
        <v>38</v>
      </c>
      <c r="J13" s="24">
        <v>3673.824</v>
      </c>
    </row>
    <row r="14" ht="17.1" customHeight="1" spans="1:10">
      <c r="A14" s="19" t="s">
        <v>36</v>
      </c>
      <c r="B14" s="18"/>
      <c r="C14" s="19" t="s">
        <v>39</v>
      </c>
      <c r="D14" s="19"/>
      <c r="E14" s="18">
        <v>263324.712</v>
      </c>
      <c r="F14" s="25"/>
      <c r="G14" s="22">
        <v>50102</v>
      </c>
      <c r="H14" s="22">
        <v>30113</v>
      </c>
      <c r="I14" s="23" t="s">
        <v>40</v>
      </c>
      <c r="J14" s="24">
        <v>124392.24</v>
      </c>
    </row>
    <row r="15" ht="17.1" customHeight="1" spans="1:10">
      <c r="A15" s="19"/>
      <c r="B15" s="18"/>
      <c r="C15" s="19" t="s">
        <v>41</v>
      </c>
      <c r="D15" s="19"/>
      <c r="E15" s="18">
        <v>87629.13</v>
      </c>
      <c r="F15" s="25"/>
      <c r="G15" s="22" t="s">
        <v>42</v>
      </c>
      <c r="H15" s="22" t="s">
        <v>43</v>
      </c>
      <c r="I15" s="23" t="s">
        <v>44</v>
      </c>
      <c r="J15" s="24">
        <v>6720</v>
      </c>
    </row>
    <row r="16" ht="17.1" customHeight="1" spans="1:10">
      <c r="A16" s="19"/>
      <c r="B16" s="18"/>
      <c r="C16" s="19" t="s">
        <v>45</v>
      </c>
      <c r="D16" s="19"/>
      <c r="E16" s="18"/>
      <c r="F16" s="25"/>
      <c r="G16" s="22">
        <v>50201</v>
      </c>
      <c r="H16" s="22">
        <v>30201</v>
      </c>
      <c r="I16" s="23" t="s">
        <v>46</v>
      </c>
      <c r="J16" s="24">
        <v>110000</v>
      </c>
    </row>
    <row r="17" ht="17.1" customHeight="1" spans="1:10">
      <c r="A17" s="19"/>
      <c r="B17" s="18"/>
      <c r="C17" s="19" t="s">
        <v>47</v>
      </c>
      <c r="D17" s="19"/>
      <c r="E17" s="18"/>
      <c r="F17" s="25"/>
      <c r="G17" s="22">
        <v>50201</v>
      </c>
      <c r="H17" s="22" t="s">
        <v>48</v>
      </c>
      <c r="I17" s="23" t="s">
        <v>49</v>
      </c>
      <c r="J17" s="24">
        <v>25915.05</v>
      </c>
    </row>
    <row r="18" ht="17.1" customHeight="1" spans="1:10">
      <c r="A18" s="19" t="s">
        <v>36</v>
      </c>
      <c r="B18" s="18"/>
      <c r="C18" s="19" t="s">
        <v>50</v>
      </c>
      <c r="D18" s="19"/>
      <c r="E18" s="18"/>
      <c r="F18" s="25"/>
      <c r="G18" s="22">
        <v>50201</v>
      </c>
      <c r="H18" s="22">
        <v>30228</v>
      </c>
      <c r="I18" s="23" t="s">
        <v>51</v>
      </c>
      <c r="J18" s="24">
        <v>12439.224</v>
      </c>
    </row>
    <row r="19" ht="17.1" customHeight="1" spans="1:10">
      <c r="A19" s="19" t="s">
        <v>36</v>
      </c>
      <c r="B19" s="18"/>
      <c r="C19" s="19" t="s">
        <v>52</v>
      </c>
      <c r="D19" s="19"/>
      <c r="E19" s="18"/>
      <c r="F19" s="25"/>
      <c r="G19" s="27" t="s">
        <v>53</v>
      </c>
      <c r="H19" s="28"/>
      <c r="I19" s="29"/>
      <c r="J19" s="30">
        <f>SUM(J7:J18)</f>
        <v>1910745.856</v>
      </c>
    </row>
    <row r="20" ht="17.1" customHeight="1" spans="1:10">
      <c r="A20" s="19" t="s">
        <v>36</v>
      </c>
      <c r="B20" s="18"/>
      <c r="C20" s="19" t="s">
        <v>54</v>
      </c>
      <c r="D20" s="20"/>
      <c r="E20" s="18"/>
      <c r="F20" s="21" t="s">
        <v>55</v>
      </c>
      <c r="G20" s="22"/>
      <c r="H20" s="22"/>
      <c r="I20" s="23"/>
      <c r="J20" s="24"/>
    </row>
    <row r="21" ht="17.1" customHeight="1" spans="1:10">
      <c r="A21" s="19" t="s">
        <v>36</v>
      </c>
      <c r="B21" s="18"/>
      <c r="C21" s="19" t="s">
        <v>56</v>
      </c>
      <c r="D21" s="19"/>
      <c r="E21" s="18"/>
      <c r="F21" s="25"/>
      <c r="G21" s="22"/>
      <c r="H21" s="22"/>
      <c r="I21" s="23"/>
      <c r="J21" s="24"/>
    </row>
    <row r="22" ht="17.1" customHeight="1" spans="1:10">
      <c r="A22" s="19" t="s">
        <v>36</v>
      </c>
      <c r="B22" s="18"/>
      <c r="C22" s="19" t="s">
        <v>57</v>
      </c>
      <c r="D22" s="19"/>
      <c r="E22" s="18"/>
      <c r="F22" s="25"/>
      <c r="G22" s="22"/>
      <c r="H22" s="22"/>
      <c r="I22" s="23"/>
      <c r="J22" s="24"/>
    </row>
    <row r="23" ht="17.1" customHeight="1" spans="1:10">
      <c r="A23" s="19" t="s">
        <v>36</v>
      </c>
      <c r="B23" s="18"/>
      <c r="C23" s="19" t="s">
        <v>58</v>
      </c>
      <c r="D23" s="19"/>
      <c r="E23" s="18"/>
      <c r="F23" s="25"/>
      <c r="G23" s="22"/>
      <c r="H23" s="22"/>
      <c r="I23" s="23"/>
      <c r="J23" s="24"/>
    </row>
    <row r="24" ht="17.1" customHeight="1" spans="1:10">
      <c r="A24" s="32"/>
      <c r="B24" s="18"/>
      <c r="C24" s="19" t="s">
        <v>59</v>
      </c>
      <c r="D24" s="19"/>
      <c r="E24" s="18"/>
      <c r="F24" s="25"/>
      <c r="G24" s="22"/>
      <c r="H24" s="22"/>
      <c r="I24" s="23"/>
      <c r="J24" s="24"/>
    </row>
    <row r="25" ht="17.1" customHeight="1" spans="1:10">
      <c r="A25" s="19"/>
      <c r="B25" s="18"/>
      <c r="C25" s="19" t="s">
        <v>60</v>
      </c>
      <c r="D25" s="19"/>
      <c r="E25" s="18">
        <v>124392.24</v>
      </c>
      <c r="F25" s="25"/>
      <c r="G25" s="22"/>
      <c r="H25" s="22"/>
      <c r="I25" s="23"/>
      <c r="J25" s="24"/>
    </row>
    <row r="26" ht="17.1" customHeight="1" spans="1:10">
      <c r="A26" s="19"/>
      <c r="B26" s="18"/>
      <c r="C26" s="19" t="s">
        <v>61</v>
      </c>
      <c r="D26" s="19"/>
      <c r="E26" s="18"/>
      <c r="F26" s="25"/>
      <c r="G26" s="22"/>
      <c r="H26" s="22"/>
      <c r="I26" s="23"/>
      <c r="J26" s="24"/>
    </row>
    <row r="27" ht="17.1" customHeight="1" spans="1:10">
      <c r="A27" s="19"/>
      <c r="B27" s="18"/>
      <c r="C27" s="19" t="s">
        <v>62</v>
      </c>
      <c r="D27" s="19"/>
      <c r="E27" s="18"/>
      <c r="F27" s="25"/>
      <c r="G27" s="28"/>
      <c r="H27" s="28"/>
      <c r="I27" s="26"/>
      <c r="J27" s="18"/>
    </row>
    <row r="28" ht="17.1" customHeight="1" spans="1:10">
      <c r="A28" s="32"/>
      <c r="B28" s="18"/>
      <c r="C28" s="19" t="s">
        <v>63</v>
      </c>
      <c r="D28" s="18"/>
      <c r="E28" s="18"/>
      <c r="F28" s="25"/>
      <c r="G28" s="28"/>
      <c r="H28" s="28"/>
      <c r="I28" s="26"/>
      <c r="J28" s="18"/>
    </row>
    <row r="29" ht="17.1" customHeight="1" spans="1:10">
      <c r="A29" s="32"/>
      <c r="B29" s="18"/>
      <c r="C29" s="19" t="s">
        <v>64</v>
      </c>
      <c r="D29" s="19"/>
      <c r="E29" s="18"/>
      <c r="F29" s="25"/>
      <c r="G29" s="28"/>
      <c r="H29" s="28"/>
      <c r="I29" s="47"/>
      <c r="J29" s="18"/>
    </row>
    <row r="30" ht="17.1" customHeight="1" spans="1:10">
      <c r="A30" s="32"/>
      <c r="B30" s="18"/>
      <c r="C30" s="19" t="s">
        <v>65</v>
      </c>
      <c r="D30" s="19"/>
      <c r="E30" s="18"/>
      <c r="F30" s="25"/>
      <c r="G30" s="28"/>
      <c r="H30" s="28"/>
      <c r="I30" s="47"/>
      <c r="J30" s="18"/>
    </row>
    <row r="31" ht="17.1" customHeight="1" spans="1:10">
      <c r="A31" s="32"/>
      <c r="B31" s="18"/>
      <c r="C31" s="19" t="s">
        <v>66</v>
      </c>
      <c r="D31" s="19"/>
      <c r="E31" s="18"/>
      <c r="F31" s="25"/>
      <c r="G31" s="28"/>
      <c r="H31" s="28"/>
      <c r="I31" s="47"/>
      <c r="J31" s="18"/>
    </row>
    <row r="32" ht="17.1" customHeight="1" spans="1:10">
      <c r="A32" s="32"/>
      <c r="B32" s="18"/>
      <c r="C32" s="19" t="s">
        <v>67</v>
      </c>
      <c r="D32" s="19"/>
      <c r="E32" s="18"/>
      <c r="F32" s="25"/>
      <c r="G32" s="28"/>
      <c r="H32" s="28"/>
      <c r="I32" s="48"/>
      <c r="J32" s="18"/>
    </row>
    <row r="33" ht="17.1" customHeight="1" spans="1:10">
      <c r="A33" s="32"/>
      <c r="B33" s="18"/>
      <c r="C33" s="19" t="s">
        <v>68</v>
      </c>
      <c r="D33" s="19"/>
      <c r="E33" s="18"/>
      <c r="F33" s="25"/>
      <c r="G33" s="28"/>
      <c r="H33" s="28"/>
      <c r="I33" s="48"/>
      <c r="J33" s="18"/>
    </row>
    <row r="34" ht="17.1" customHeight="1" spans="1:10">
      <c r="A34" s="32"/>
      <c r="B34" s="18"/>
      <c r="C34" s="19"/>
      <c r="D34" s="19"/>
      <c r="E34" s="18"/>
      <c r="F34" s="25"/>
      <c r="G34" s="28"/>
      <c r="H34" s="28"/>
      <c r="I34" s="48"/>
      <c r="J34" s="18"/>
    </row>
    <row r="35" ht="17.1" customHeight="1" spans="1:10">
      <c r="A35" s="32"/>
      <c r="B35" s="18"/>
      <c r="C35" s="19"/>
      <c r="D35" s="19"/>
      <c r="E35" s="18"/>
      <c r="F35" s="25"/>
      <c r="G35" s="28"/>
      <c r="H35" s="28"/>
      <c r="I35" s="48"/>
      <c r="J35" s="18"/>
    </row>
    <row r="36" ht="17.1" customHeight="1" spans="1:10">
      <c r="A36" s="32"/>
      <c r="B36" s="18"/>
      <c r="C36" s="19"/>
      <c r="D36" s="19"/>
      <c r="E36" s="18"/>
      <c r="F36" s="25"/>
      <c r="G36" s="28"/>
      <c r="H36" s="28"/>
      <c r="I36" s="48"/>
      <c r="J36" s="18"/>
    </row>
    <row r="37" ht="17.1" customHeight="1" spans="1:10">
      <c r="A37" s="32"/>
      <c r="B37" s="18"/>
      <c r="C37" s="19"/>
      <c r="D37" s="19"/>
      <c r="E37" s="18"/>
      <c r="F37" s="25"/>
      <c r="G37" s="28"/>
      <c r="H37" s="28"/>
      <c r="I37" s="48"/>
      <c r="J37" s="18"/>
    </row>
    <row r="38" ht="17.1" customHeight="1" spans="1:10">
      <c r="A38" s="32"/>
      <c r="B38" s="18"/>
      <c r="C38" s="19"/>
      <c r="D38" s="19"/>
      <c r="E38" s="18"/>
      <c r="F38" s="25"/>
      <c r="G38" s="49"/>
      <c r="H38" s="49"/>
      <c r="I38" s="29"/>
      <c r="J38" s="30"/>
    </row>
    <row r="39" ht="17.1" customHeight="1" spans="1:10">
      <c r="A39" s="32"/>
      <c r="B39" s="18"/>
      <c r="C39" s="33" t="s">
        <v>69</v>
      </c>
      <c r="D39" s="18">
        <f>SUM(D7:D38)</f>
        <v>0</v>
      </c>
      <c r="E39" s="18">
        <f>SUM(E7:E38)</f>
        <v>1910745.856</v>
      </c>
      <c r="F39" s="34"/>
      <c r="G39" s="35" t="s">
        <v>53</v>
      </c>
      <c r="H39" s="36"/>
      <c r="I39" s="37"/>
      <c r="J39" s="30">
        <f>SUM(J20:J38)</f>
        <v>0</v>
      </c>
    </row>
    <row r="40" s="2" customFormat="1" ht="17.1" customHeight="1" spans="1:10">
      <c r="A40" s="38" t="s">
        <v>70</v>
      </c>
      <c r="B40" s="30">
        <f>SUM(B7:B39)</f>
        <v>1910745.856</v>
      </c>
      <c r="C40" s="33"/>
      <c r="D40" s="39">
        <f>D39+E39</f>
        <v>1910745.856</v>
      </c>
      <c r="E40" s="39"/>
      <c r="F40" s="40"/>
      <c r="G40" s="50" t="s">
        <v>69</v>
      </c>
      <c r="H40" s="51"/>
      <c r="I40" s="52"/>
      <c r="J40" s="30">
        <f>J19+J39</f>
        <v>1910745.856</v>
      </c>
    </row>
  </sheetData>
  <mergeCells count="16">
    <mergeCell ref="A2:J2"/>
    <mergeCell ref="A3:C3"/>
    <mergeCell ref="E3:G3"/>
    <mergeCell ref="A4:B4"/>
    <mergeCell ref="C4:J4"/>
    <mergeCell ref="C5:E5"/>
    <mergeCell ref="F5:J5"/>
    <mergeCell ref="G19:H19"/>
    <mergeCell ref="G39:H39"/>
    <mergeCell ref="D40:E40"/>
    <mergeCell ref="G40:I40"/>
    <mergeCell ref="A5:A6"/>
    <mergeCell ref="B5:B6"/>
    <mergeCell ref="C39:C40"/>
    <mergeCell ref="F7:F19"/>
    <mergeCell ref="F20:F39"/>
  </mergeCells>
  <printOptions horizontalCentered="1"/>
  <pageMargins left="0.708661417322835" right="0.708661417322835" top="0.748031496062992" bottom="0.748031496062992" header="0.31496062992126" footer="0.31496062992126"/>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3"/>
  <sheetViews>
    <sheetView workbookViewId="0">
      <selection activeCell="I13" sqref="I13"/>
    </sheetView>
  </sheetViews>
  <sheetFormatPr defaultColWidth="9" defaultRowHeight="12.75"/>
  <cols>
    <col min="1" max="1" width="15.7142857142857" style="1" customWidth="1"/>
    <col min="2" max="2" width="14" style="3" customWidth="1"/>
    <col min="3" max="3" width="24.2857142857143" style="1" customWidth="1"/>
    <col min="4" max="4" width="13.1428571428571" style="1" customWidth="1"/>
    <col min="5" max="5" width="14.8571428571429" style="3" customWidth="1"/>
    <col min="6" max="6" width="6.57142857142857" style="3" customWidth="1"/>
    <col min="7" max="8" width="10.1428571428571" style="4" customWidth="1"/>
    <col min="9" max="9" width="121" style="1" customWidth="1"/>
    <col min="10" max="10" width="13.4285714285714" style="3" customWidth="1"/>
    <col min="11" max="16384" width="9.14285714285714" style="1"/>
  </cols>
  <sheetData>
    <row r="1" s="1" customFormat="1" ht="28" customHeight="1" spans="1:10">
      <c r="A1" s="5" t="s">
        <v>0</v>
      </c>
      <c r="B1" s="3"/>
      <c r="E1" s="3"/>
      <c r="F1" s="3"/>
      <c r="G1" s="4"/>
      <c r="H1" s="4"/>
      <c r="J1" s="3"/>
    </row>
    <row r="2" s="1" customFormat="1" ht="30.75" customHeight="1" spans="1:10">
      <c r="A2" s="6" t="s">
        <v>1</v>
      </c>
      <c r="B2" s="7"/>
      <c r="C2" s="7"/>
      <c r="D2" s="7"/>
      <c r="E2" s="7"/>
      <c r="F2" s="7"/>
      <c r="G2" s="7"/>
      <c r="H2" s="7"/>
      <c r="I2" s="7"/>
      <c r="J2" s="7"/>
    </row>
    <row r="3" s="1" customFormat="1" ht="17.25" customHeight="1" spans="1:10">
      <c r="A3" s="8" t="s">
        <v>71</v>
      </c>
      <c r="B3" s="8"/>
      <c r="C3" s="8"/>
      <c r="D3" s="9"/>
      <c r="E3" s="9"/>
      <c r="F3" s="9"/>
      <c r="G3" s="9"/>
      <c r="H3" s="10"/>
      <c r="I3" s="11"/>
      <c r="J3" s="12" t="s">
        <v>3</v>
      </c>
    </row>
    <row r="4" s="1" customFormat="1" ht="20.1" customHeight="1" spans="1:10">
      <c r="A4" s="13" t="s">
        <v>4</v>
      </c>
      <c r="B4" s="14" t="s">
        <v>5</v>
      </c>
      <c r="C4" s="14" t="s">
        <v>6</v>
      </c>
      <c r="D4" s="14"/>
      <c r="E4" s="14"/>
      <c r="F4" s="14"/>
      <c r="G4" s="14"/>
      <c r="H4" s="14"/>
      <c r="I4" s="14"/>
      <c r="J4" s="14"/>
    </row>
    <row r="5" s="1" customFormat="1" ht="20.1" customHeight="1" spans="1:10">
      <c r="A5" s="13" t="s">
        <v>7</v>
      </c>
      <c r="B5" s="15" t="s">
        <v>8</v>
      </c>
      <c r="C5" s="13" t="s">
        <v>9</v>
      </c>
      <c r="D5" s="14"/>
      <c r="E5" s="14"/>
      <c r="F5" s="13" t="s">
        <v>10</v>
      </c>
      <c r="G5" s="14"/>
      <c r="H5" s="14"/>
      <c r="I5" s="14"/>
      <c r="J5" s="14"/>
    </row>
    <row r="6" s="1" customFormat="1" ht="20.1" customHeight="1" spans="1:10">
      <c r="A6" s="14"/>
      <c r="B6" s="15"/>
      <c r="C6" s="13" t="s">
        <v>11</v>
      </c>
      <c r="D6" s="13" t="s">
        <v>12</v>
      </c>
      <c r="E6" s="15" t="s">
        <v>8</v>
      </c>
      <c r="F6" s="16" t="s">
        <v>13</v>
      </c>
      <c r="G6" s="16" t="s">
        <v>14</v>
      </c>
      <c r="H6" s="16" t="s">
        <v>15</v>
      </c>
      <c r="I6" s="13" t="s">
        <v>16</v>
      </c>
      <c r="J6" s="15" t="s">
        <v>8</v>
      </c>
    </row>
    <row r="7" s="1" customFormat="1" ht="17" customHeight="1" spans="1:10">
      <c r="A7" s="17" t="s">
        <v>17</v>
      </c>
      <c r="B7" s="18">
        <v>36268340.862</v>
      </c>
      <c r="C7" s="19" t="s">
        <v>18</v>
      </c>
      <c r="D7" s="20"/>
      <c r="E7" s="18">
        <v>5963276.296</v>
      </c>
      <c r="F7" s="44" t="s">
        <v>19</v>
      </c>
      <c r="G7" s="22">
        <v>50101</v>
      </c>
      <c r="H7" s="22">
        <v>30101</v>
      </c>
      <c r="I7" s="23" t="s">
        <v>20</v>
      </c>
      <c r="J7" s="24">
        <v>4990581</v>
      </c>
    </row>
    <row r="8" s="1" customFormat="1" ht="17" customHeight="1" spans="1:10">
      <c r="A8" s="19" t="s">
        <v>21</v>
      </c>
      <c r="B8" s="18"/>
      <c r="C8" s="19" t="s">
        <v>22</v>
      </c>
      <c r="D8" s="19"/>
      <c r="E8" s="18"/>
      <c r="F8" s="44"/>
      <c r="G8" s="22" t="s">
        <v>23</v>
      </c>
      <c r="H8" s="22" t="s">
        <v>24</v>
      </c>
      <c r="I8" s="23" t="s">
        <v>25</v>
      </c>
      <c r="J8" s="24">
        <v>646721.28</v>
      </c>
    </row>
    <row r="9" s="1" customFormat="1" ht="17" customHeight="1" spans="1:10">
      <c r="A9" s="19" t="s">
        <v>26</v>
      </c>
      <c r="B9" s="18"/>
      <c r="C9" s="19" t="s">
        <v>27</v>
      </c>
      <c r="D9" s="19"/>
      <c r="E9" s="18"/>
      <c r="F9" s="44"/>
      <c r="G9" s="22">
        <v>50102</v>
      </c>
      <c r="H9" s="22">
        <v>30109</v>
      </c>
      <c r="I9" s="23" t="s">
        <v>28</v>
      </c>
      <c r="J9" s="24">
        <v>323360.64</v>
      </c>
    </row>
    <row r="10" s="1" customFormat="1" ht="17" customHeight="1" spans="1:10">
      <c r="A10" s="17" t="s">
        <v>12</v>
      </c>
      <c r="B10" s="18"/>
      <c r="C10" s="19" t="s">
        <v>29</v>
      </c>
      <c r="D10" s="20"/>
      <c r="E10" s="18"/>
      <c r="F10" s="44"/>
      <c r="G10" s="22" t="s">
        <v>23</v>
      </c>
      <c r="H10" s="22">
        <v>30110</v>
      </c>
      <c r="I10" s="23" t="s">
        <v>30</v>
      </c>
      <c r="J10" s="24">
        <v>262730.52</v>
      </c>
    </row>
    <row r="11" s="1" customFormat="1" ht="17" customHeight="1" spans="1:10">
      <c r="A11" s="26"/>
      <c r="B11" s="18"/>
      <c r="C11" s="19" t="s">
        <v>31</v>
      </c>
      <c r="D11" s="18"/>
      <c r="E11" s="45"/>
      <c r="F11" s="44"/>
      <c r="G11" s="22" t="s">
        <v>23</v>
      </c>
      <c r="H11" s="22">
        <v>30110</v>
      </c>
      <c r="I11" s="23" t="s">
        <v>32</v>
      </c>
      <c r="J11" s="24">
        <v>97200</v>
      </c>
    </row>
    <row r="12" s="1" customFormat="1" ht="17" customHeight="1" spans="1:10">
      <c r="A12" s="19"/>
      <c r="B12" s="18"/>
      <c r="C12" s="19" t="s">
        <v>33</v>
      </c>
      <c r="D12" s="18"/>
      <c r="E12" s="18"/>
      <c r="F12" s="44"/>
      <c r="G12" s="22" t="s">
        <v>23</v>
      </c>
      <c r="H12" s="22" t="s">
        <v>34</v>
      </c>
      <c r="I12" s="23" t="s">
        <v>35</v>
      </c>
      <c r="J12" s="24">
        <v>16168.032</v>
      </c>
    </row>
    <row r="13" s="1" customFormat="1" ht="17" customHeight="1" spans="1:10">
      <c r="A13" s="19" t="s">
        <v>36</v>
      </c>
      <c r="B13" s="18"/>
      <c r="C13" s="19" t="s">
        <v>37</v>
      </c>
      <c r="D13" s="19"/>
      <c r="E13" s="18"/>
      <c r="F13" s="44"/>
      <c r="G13" s="22" t="s">
        <v>23</v>
      </c>
      <c r="H13" s="22" t="s">
        <v>34</v>
      </c>
      <c r="I13" s="23" t="s">
        <v>38</v>
      </c>
      <c r="J13" s="24">
        <v>17683.134</v>
      </c>
    </row>
    <row r="14" s="1" customFormat="1" ht="17" customHeight="1" spans="1:10">
      <c r="A14" s="19" t="s">
        <v>36</v>
      </c>
      <c r="B14" s="18"/>
      <c r="C14" s="19" t="s">
        <v>39</v>
      </c>
      <c r="D14" s="19"/>
      <c r="E14" s="18">
        <v>1027093.086</v>
      </c>
      <c r="F14" s="44"/>
      <c r="G14" s="22">
        <v>50102</v>
      </c>
      <c r="H14" s="22">
        <v>30113</v>
      </c>
      <c r="I14" s="23" t="s">
        <v>72</v>
      </c>
      <c r="J14" s="24">
        <v>485040.96</v>
      </c>
    </row>
    <row r="15" s="1" customFormat="1" ht="17" customHeight="1" spans="1:10">
      <c r="A15" s="19"/>
      <c r="B15" s="18"/>
      <c r="C15" s="19" t="s">
        <v>41</v>
      </c>
      <c r="D15" s="19"/>
      <c r="E15" s="18">
        <v>359930.52</v>
      </c>
      <c r="F15" s="44"/>
      <c r="G15" s="22" t="s">
        <v>42</v>
      </c>
      <c r="H15" s="22" t="s">
        <v>43</v>
      </c>
      <c r="I15" s="23" t="s">
        <v>73</v>
      </c>
      <c r="J15" s="24">
        <v>23160</v>
      </c>
    </row>
    <row r="16" s="1" customFormat="1" ht="17" customHeight="1" spans="1:10">
      <c r="A16" s="19"/>
      <c r="B16" s="18"/>
      <c r="C16" s="19" t="s">
        <v>45</v>
      </c>
      <c r="D16" s="19"/>
      <c r="E16" s="18"/>
      <c r="F16" s="44"/>
      <c r="G16" s="22">
        <v>50201</v>
      </c>
      <c r="H16" s="22">
        <v>30201</v>
      </c>
      <c r="I16" s="23" t="s">
        <v>74</v>
      </c>
      <c r="J16" s="24">
        <v>436000</v>
      </c>
    </row>
    <row r="17" s="1" customFormat="1" ht="17" customHeight="1" spans="1:10">
      <c r="A17" s="19"/>
      <c r="B17" s="18"/>
      <c r="C17" s="19" t="s">
        <v>47</v>
      </c>
      <c r="D17" s="19"/>
      <c r="E17" s="18"/>
      <c r="F17" s="44"/>
      <c r="G17" s="22">
        <v>50201</v>
      </c>
      <c r="H17" s="22">
        <v>30229</v>
      </c>
      <c r="I17" s="23" t="s">
        <v>49</v>
      </c>
      <c r="J17" s="24">
        <v>97767.2</v>
      </c>
    </row>
    <row r="18" s="1" customFormat="1" ht="17" customHeight="1" spans="1:10">
      <c r="A18" s="19" t="s">
        <v>36</v>
      </c>
      <c r="B18" s="18"/>
      <c r="C18" s="19" t="s">
        <v>50</v>
      </c>
      <c r="D18" s="19"/>
      <c r="E18" s="18">
        <v>17933000</v>
      </c>
      <c r="F18" s="44"/>
      <c r="G18" s="22">
        <v>50201</v>
      </c>
      <c r="H18" s="22">
        <v>30228</v>
      </c>
      <c r="I18" s="23" t="s">
        <v>51</v>
      </c>
      <c r="J18" s="24">
        <v>46928.096</v>
      </c>
    </row>
    <row r="19" s="1" customFormat="1" ht="17" customHeight="1" spans="1:10">
      <c r="A19" s="19" t="s">
        <v>36</v>
      </c>
      <c r="B19" s="18"/>
      <c r="C19" s="19" t="s">
        <v>52</v>
      </c>
      <c r="D19" s="19"/>
      <c r="E19" s="18"/>
      <c r="F19" s="44"/>
      <c r="G19" s="27" t="s">
        <v>53</v>
      </c>
      <c r="H19" s="28"/>
      <c r="I19" s="31"/>
      <c r="J19" s="46">
        <f>SUM(J7:J18)</f>
        <v>7443340.862</v>
      </c>
    </row>
    <row r="20" s="1" customFormat="1" ht="17" customHeight="1" spans="1:10">
      <c r="A20" s="19" t="s">
        <v>36</v>
      </c>
      <c r="B20" s="18"/>
      <c r="C20" s="19" t="s">
        <v>54</v>
      </c>
      <c r="D20" s="20"/>
      <c r="E20" s="18"/>
      <c r="F20" s="44" t="s">
        <v>55</v>
      </c>
      <c r="G20" s="22">
        <v>50205</v>
      </c>
      <c r="H20" s="22">
        <v>30226</v>
      </c>
      <c r="I20" s="31" t="s">
        <v>75</v>
      </c>
      <c r="J20" s="24">
        <v>120000</v>
      </c>
    </row>
    <row r="21" s="1" customFormat="1" ht="17" customHeight="1" spans="1:10">
      <c r="A21" s="19" t="s">
        <v>36</v>
      </c>
      <c r="B21" s="18"/>
      <c r="C21" s="19" t="s">
        <v>56</v>
      </c>
      <c r="D21" s="19"/>
      <c r="E21" s="18"/>
      <c r="F21" s="44"/>
      <c r="G21" s="22">
        <v>50302</v>
      </c>
      <c r="H21" s="22">
        <v>31005</v>
      </c>
      <c r="I21" s="23" t="s">
        <v>76</v>
      </c>
      <c r="J21" s="24">
        <v>3300000</v>
      </c>
    </row>
    <row r="22" s="1" customFormat="1" ht="17" customHeight="1" spans="1:10">
      <c r="A22" s="19" t="s">
        <v>36</v>
      </c>
      <c r="B22" s="18"/>
      <c r="C22" s="19" t="s">
        <v>57</v>
      </c>
      <c r="D22" s="19"/>
      <c r="E22" s="18"/>
      <c r="F22" s="44"/>
      <c r="G22" s="22">
        <v>50201</v>
      </c>
      <c r="H22" s="22">
        <v>30201</v>
      </c>
      <c r="I22" s="23" t="s">
        <v>77</v>
      </c>
      <c r="J22" s="24">
        <v>270000</v>
      </c>
    </row>
    <row r="23" s="1" customFormat="1" ht="17" customHeight="1" spans="1:10">
      <c r="A23" s="19" t="s">
        <v>36</v>
      </c>
      <c r="B23" s="18"/>
      <c r="C23" s="19" t="s">
        <v>58</v>
      </c>
      <c r="D23" s="19"/>
      <c r="E23" s="18"/>
      <c r="F23" s="44"/>
      <c r="G23" s="22">
        <v>50205</v>
      </c>
      <c r="H23" s="22">
        <v>30227</v>
      </c>
      <c r="I23" s="23" t="s">
        <v>78</v>
      </c>
      <c r="J23" s="24">
        <v>2000</v>
      </c>
    </row>
    <row r="24" s="1" customFormat="1" ht="17" customHeight="1" spans="1:10">
      <c r="A24" s="32"/>
      <c r="B24" s="18"/>
      <c r="C24" s="19" t="s">
        <v>59</v>
      </c>
      <c r="D24" s="19"/>
      <c r="E24" s="18"/>
      <c r="F24" s="44"/>
      <c r="G24" s="22" t="s">
        <v>79</v>
      </c>
      <c r="H24" s="22" t="s">
        <v>80</v>
      </c>
      <c r="I24" s="23" t="s">
        <v>81</v>
      </c>
      <c r="J24" s="24">
        <v>3300000</v>
      </c>
    </row>
    <row r="25" s="1" customFormat="1" ht="17" customHeight="1" spans="1:10">
      <c r="A25" s="19"/>
      <c r="B25" s="18"/>
      <c r="C25" s="19" t="s">
        <v>60</v>
      </c>
      <c r="D25" s="19"/>
      <c r="E25" s="18">
        <v>485040.96</v>
      </c>
      <c r="F25" s="44"/>
      <c r="G25" s="22" t="s">
        <v>79</v>
      </c>
      <c r="H25" s="22" t="s">
        <v>80</v>
      </c>
      <c r="I25" s="23" t="s">
        <v>82</v>
      </c>
      <c r="J25" s="24">
        <v>3600000</v>
      </c>
    </row>
    <row r="26" s="1" customFormat="1" ht="17" customHeight="1" spans="1:10">
      <c r="A26" s="19"/>
      <c r="B26" s="18"/>
      <c r="C26" s="19" t="s">
        <v>61</v>
      </c>
      <c r="D26" s="19"/>
      <c r="E26" s="18">
        <v>10500000</v>
      </c>
      <c r="F26" s="44"/>
      <c r="G26" s="22" t="s">
        <v>79</v>
      </c>
      <c r="H26" s="22" t="s">
        <v>80</v>
      </c>
      <c r="I26" s="23" t="s">
        <v>83</v>
      </c>
      <c r="J26" s="24">
        <v>4620000</v>
      </c>
    </row>
    <row r="27" s="1" customFormat="1" ht="17" customHeight="1" spans="1:10">
      <c r="A27" s="19"/>
      <c r="B27" s="18"/>
      <c r="C27" s="19" t="s">
        <v>62</v>
      </c>
      <c r="D27" s="19"/>
      <c r="E27" s="18"/>
      <c r="F27" s="44"/>
      <c r="G27" s="22" t="s">
        <v>79</v>
      </c>
      <c r="H27" s="22" t="s">
        <v>80</v>
      </c>
      <c r="I27" s="23" t="s">
        <v>84</v>
      </c>
      <c r="J27" s="24">
        <v>30000</v>
      </c>
    </row>
    <row r="28" s="1" customFormat="1" ht="17" customHeight="1" spans="1:10">
      <c r="A28" s="32"/>
      <c r="B28" s="18"/>
      <c r="C28" s="19" t="s">
        <v>63</v>
      </c>
      <c r="D28" s="18"/>
      <c r="E28" s="18"/>
      <c r="F28" s="44"/>
      <c r="G28" s="22" t="s">
        <v>79</v>
      </c>
      <c r="H28" s="22" t="s">
        <v>80</v>
      </c>
      <c r="I28" s="23" t="s">
        <v>85</v>
      </c>
      <c r="J28" s="24">
        <v>120000</v>
      </c>
    </row>
    <row r="29" s="1" customFormat="1" ht="17" customHeight="1" spans="1:10">
      <c r="A29" s="32"/>
      <c r="B29" s="18"/>
      <c r="C29" s="19" t="s">
        <v>64</v>
      </c>
      <c r="D29" s="19"/>
      <c r="E29" s="18"/>
      <c r="F29" s="44"/>
      <c r="G29" s="22" t="s">
        <v>86</v>
      </c>
      <c r="H29" s="22" t="s">
        <v>87</v>
      </c>
      <c r="I29" s="23" t="s">
        <v>88</v>
      </c>
      <c r="J29" s="24">
        <v>770000</v>
      </c>
    </row>
    <row r="30" s="1" customFormat="1" ht="17" customHeight="1" spans="1:10">
      <c r="A30" s="32"/>
      <c r="B30" s="18"/>
      <c r="C30" s="19" t="s">
        <v>65</v>
      </c>
      <c r="D30" s="19"/>
      <c r="E30" s="18"/>
      <c r="F30" s="44"/>
      <c r="G30" s="22" t="s">
        <v>79</v>
      </c>
      <c r="H30" s="22" t="s">
        <v>80</v>
      </c>
      <c r="I30" s="23" t="s">
        <v>89</v>
      </c>
      <c r="J30" s="24">
        <v>80000</v>
      </c>
    </row>
    <row r="31" s="1" customFormat="1" ht="17" customHeight="1" spans="1:10">
      <c r="A31" s="32"/>
      <c r="B31" s="18"/>
      <c r="C31" s="19" t="s">
        <v>66</v>
      </c>
      <c r="D31" s="19"/>
      <c r="E31" s="18"/>
      <c r="F31" s="44"/>
      <c r="G31" s="22" t="s">
        <v>79</v>
      </c>
      <c r="H31" s="22" t="s">
        <v>80</v>
      </c>
      <c r="I31" s="23" t="s">
        <v>90</v>
      </c>
      <c r="J31" s="24">
        <v>50000</v>
      </c>
    </row>
    <row r="32" s="1" customFormat="1" ht="17" customHeight="1" spans="1:10">
      <c r="A32" s="32"/>
      <c r="B32" s="18"/>
      <c r="C32" s="19" t="s">
        <v>67</v>
      </c>
      <c r="D32" s="19"/>
      <c r="E32" s="18"/>
      <c r="F32" s="44"/>
      <c r="G32" s="22" t="s">
        <v>79</v>
      </c>
      <c r="H32" s="22" t="s">
        <v>80</v>
      </c>
      <c r="I32" s="23" t="s">
        <v>91</v>
      </c>
      <c r="J32" s="24">
        <v>90000</v>
      </c>
    </row>
    <row r="33" s="1" customFormat="1" ht="17" customHeight="1" spans="1:10">
      <c r="A33" s="32"/>
      <c r="B33" s="18"/>
      <c r="C33" s="19" t="s">
        <v>68</v>
      </c>
      <c r="D33" s="19"/>
      <c r="E33" s="18"/>
      <c r="F33" s="44"/>
      <c r="G33" s="22" t="s">
        <v>79</v>
      </c>
      <c r="H33" s="22" t="s">
        <v>80</v>
      </c>
      <c r="I33" s="23" t="s">
        <v>92</v>
      </c>
      <c r="J33" s="24">
        <v>17000</v>
      </c>
    </row>
    <row r="34" s="1" customFormat="1" ht="17" customHeight="1" spans="1:10">
      <c r="A34" s="32"/>
      <c r="B34" s="18"/>
      <c r="C34" s="19"/>
      <c r="D34" s="19"/>
      <c r="E34" s="18"/>
      <c r="F34" s="44"/>
      <c r="G34" s="22" t="s">
        <v>79</v>
      </c>
      <c r="H34" s="22" t="s">
        <v>80</v>
      </c>
      <c r="I34" s="23" t="s">
        <v>93</v>
      </c>
      <c r="J34" s="24">
        <v>80000</v>
      </c>
    </row>
    <row r="35" s="1" customFormat="1" ht="17" customHeight="1" spans="1:10">
      <c r="A35" s="32"/>
      <c r="B35" s="18"/>
      <c r="C35" s="19"/>
      <c r="D35" s="19"/>
      <c r="E35" s="18"/>
      <c r="F35" s="44"/>
      <c r="G35" s="22" t="s">
        <v>86</v>
      </c>
      <c r="H35" s="22" t="s">
        <v>87</v>
      </c>
      <c r="I35" s="23" t="s">
        <v>94</v>
      </c>
      <c r="J35" s="24">
        <v>100000</v>
      </c>
    </row>
    <row r="36" s="1" customFormat="1" ht="17" customHeight="1" spans="1:10">
      <c r="A36" s="32"/>
      <c r="B36" s="18"/>
      <c r="C36" s="19"/>
      <c r="D36" s="19"/>
      <c r="E36" s="18"/>
      <c r="F36" s="44"/>
      <c r="G36" s="22" t="s">
        <v>86</v>
      </c>
      <c r="H36" s="22" t="s">
        <v>87</v>
      </c>
      <c r="I36" s="23" t="s">
        <v>95</v>
      </c>
      <c r="J36" s="24">
        <v>240000</v>
      </c>
    </row>
    <row r="37" s="1" customFormat="1" ht="17" customHeight="1" spans="1:10">
      <c r="A37" s="32"/>
      <c r="B37" s="18"/>
      <c r="C37" s="19"/>
      <c r="D37" s="19"/>
      <c r="E37" s="18"/>
      <c r="F37" s="44"/>
      <c r="G37" s="22">
        <v>31005</v>
      </c>
      <c r="H37" s="22">
        <v>50302</v>
      </c>
      <c r="I37" s="23" t="s">
        <v>96</v>
      </c>
      <c r="J37" s="24">
        <v>106000</v>
      </c>
    </row>
    <row r="38" s="1" customFormat="1" ht="17" customHeight="1" spans="1:10">
      <c r="A38" s="32"/>
      <c r="B38" s="18"/>
      <c r="C38" s="19"/>
      <c r="D38" s="19"/>
      <c r="E38" s="18"/>
      <c r="F38" s="44"/>
      <c r="G38" s="22" t="s">
        <v>97</v>
      </c>
      <c r="H38" s="22" t="s">
        <v>98</v>
      </c>
      <c r="I38" s="23" t="s">
        <v>99</v>
      </c>
      <c r="J38" s="24">
        <v>8000000</v>
      </c>
    </row>
    <row r="39" s="1" customFormat="1" ht="17" customHeight="1" spans="1:10">
      <c r="A39" s="32"/>
      <c r="B39" s="18"/>
      <c r="C39" s="19"/>
      <c r="D39" s="19"/>
      <c r="E39" s="18"/>
      <c r="F39" s="44"/>
      <c r="G39" s="22" t="s">
        <v>79</v>
      </c>
      <c r="H39" s="22" t="s">
        <v>80</v>
      </c>
      <c r="I39" s="23" t="s">
        <v>100</v>
      </c>
      <c r="J39" s="24">
        <v>1300000</v>
      </c>
    </row>
    <row r="40" s="1" customFormat="1" ht="17" customHeight="1" spans="1:10">
      <c r="A40" s="32"/>
      <c r="B40" s="18"/>
      <c r="C40" s="19"/>
      <c r="D40" s="19"/>
      <c r="E40" s="18"/>
      <c r="F40" s="44"/>
      <c r="G40" s="22" t="s">
        <v>86</v>
      </c>
      <c r="H40" s="22" t="s">
        <v>87</v>
      </c>
      <c r="I40" s="23" t="s">
        <v>101</v>
      </c>
      <c r="J40" s="24">
        <v>130000</v>
      </c>
    </row>
    <row r="41" s="1" customFormat="1" ht="17" customHeight="1" spans="1:10">
      <c r="A41" s="32"/>
      <c r="B41" s="18"/>
      <c r="C41" s="19"/>
      <c r="D41" s="19"/>
      <c r="E41" s="18"/>
      <c r="F41" s="44"/>
      <c r="G41" s="22" t="s">
        <v>79</v>
      </c>
      <c r="H41" s="22" t="s">
        <v>80</v>
      </c>
      <c r="I41" s="23" t="s">
        <v>102</v>
      </c>
      <c r="J41" s="24">
        <v>2500000</v>
      </c>
    </row>
    <row r="42" s="1" customFormat="1" ht="17" customHeight="1" spans="1:10">
      <c r="A42" s="32"/>
      <c r="B42" s="18"/>
      <c r="C42" s="33" t="s">
        <v>69</v>
      </c>
      <c r="D42" s="18">
        <f>SUM(D7:D41)</f>
        <v>0</v>
      </c>
      <c r="E42" s="18">
        <f>SUM(E7:E41)</f>
        <v>36268340.862</v>
      </c>
      <c r="F42" s="44"/>
      <c r="G42" s="35" t="s">
        <v>53</v>
      </c>
      <c r="H42" s="36"/>
      <c r="I42" s="37"/>
      <c r="J42" s="30">
        <f>SUM(J20:J41)</f>
        <v>28825000</v>
      </c>
    </row>
    <row r="43" s="2" customFormat="1" ht="17" customHeight="1" spans="1:10">
      <c r="A43" s="38" t="s">
        <v>70</v>
      </c>
      <c r="B43" s="30">
        <f>SUM(B7:B42)</f>
        <v>36268340.862</v>
      </c>
      <c r="C43" s="33"/>
      <c r="D43" s="39">
        <f>D42+E42</f>
        <v>36268340.862</v>
      </c>
      <c r="E43" s="39"/>
      <c r="F43" s="40"/>
      <c r="G43" s="41" t="s">
        <v>69</v>
      </c>
      <c r="H43" s="41"/>
      <c r="I43" s="42"/>
      <c r="J43" s="30">
        <f>J19+J42</f>
        <v>36268340.862</v>
      </c>
    </row>
  </sheetData>
  <mergeCells count="16">
    <mergeCell ref="A2:J2"/>
    <mergeCell ref="A3:C3"/>
    <mergeCell ref="E3:G3"/>
    <mergeCell ref="A4:B4"/>
    <mergeCell ref="C4:J4"/>
    <mergeCell ref="C5:E5"/>
    <mergeCell ref="F5:J5"/>
    <mergeCell ref="G19:H19"/>
    <mergeCell ref="G42:H42"/>
    <mergeCell ref="D43:E43"/>
    <mergeCell ref="G43:I43"/>
    <mergeCell ref="A5:A6"/>
    <mergeCell ref="B5:B6"/>
    <mergeCell ref="C42:C43"/>
    <mergeCell ref="F7:F19"/>
    <mergeCell ref="F20:F42"/>
  </mergeCells>
  <pageMargins left="0.75" right="0.75" top="1" bottom="1" header="0.5" footer="0.5"/>
  <pageSetup paperSize="9" scale="54"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3"/>
  <sheetViews>
    <sheetView tabSelected="1" topLeftCell="A12" workbookViewId="0">
      <selection activeCell="O25" sqref="O25"/>
    </sheetView>
  </sheetViews>
  <sheetFormatPr defaultColWidth="9" defaultRowHeight="12.75"/>
  <cols>
    <col min="1" max="1" width="15.7142857142857" style="1" customWidth="1"/>
    <col min="2" max="2" width="14" style="3" customWidth="1"/>
    <col min="3" max="3" width="24.2857142857143" style="1" customWidth="1"/>
    <col min="4" max="4" width="13.1428571428571" style="1" customWidth="1"/>
    <col min="5" max="5" width="14.8571428571429" style="3" customWidth="1"/>
    <col min="6" max="6" width="6.57142857142857" style="3" customWidth="1"/>
    <col min="7" max="8" width="10.1428571428571" style="4" customWidth="1"/>
    <col min="9" max="9" width="52.4285714285714" style="1" customWidth="1"/>
    <col min="10" max="10" width="13.4285714285714" style="3" customWidth="1"/>
    <col min="11" max="11" width="9.14285714285714" style="1"/>
    <col min="12" max="12" width="14.1428571428571" style="1" customWidth="1"/>
    <col min="13" max="16384" width="9.14285714285714" style="1"/>
  </cols>
  <sheetData>
    <row r="1" s="1" customFormat="1" ht="28" customHeight="1" spans="1:10">
      <c r="A1" s="5" t="s">
        <v>0</v>
      </c>
      <c r="B1" s="3"/>
      <c r="E1" s="3"/>
      <c r="F1" s="3"/>
      <c r="G1" s="4"/>
      <c r="H1" s="4"/>
      <c r="J1" s="3"/>
    </row>
    <row r="2" s="1" customFormat="1" ht="30.75" customHeight="1" spans="1:10">
      <c r="A2" s="6" t="s">
        <v>1</v>
      </c>
      <c r="B2" s="7"/>
      <c r="C2" s="7"/>
      <c r="D2" s="7"/>
      <c r="E2" s="7"/>
      <c r="F2" s="7"/>
      <c r="G2" s="7"/>
      <c r="H2" s="7"/>
      <c r="I2" s="7"/>
      <c r="J2" s="7"/>
    </row>
    <row r="3" s="1" customFormat="1" ht="17.25" customHeight="1" spans="1:10">
      <c r="A3" s="8" t="s">
        <v>2</v>
      </c>
      <c r="B3" s="8"/>
      <c r="C3" s="8"/>
      <c r="D3" s="9"/>
      <c r="E3" s="9"/>
      <c r="F3" s="9"/>
      <c r="G3" s="9"/>
      <c r="H3" s="10"/>
      <c r="I3" s="11"/>
      <c r="J3" s="12" t="s">
        <v>3</v>
      </c>
    </row>
    <row r="4" s="1" customFormat="1" ht="20.1" customHeight="1" spans="1:10">
      <c r="A4" s="13" t="s">
        <v>4</v>
      </c>
      <c r="B4" s="14" t="s">
        <v>5</v>
      </c>
      <c r="C4" s="14" t="s">
        <v>6</v>
      </c>
      <c r="D4" s="14"/>
      <c r="E4" s="14"/>
      <c r="F4" s="14"/>
      <c r="G4" s="14"/>
      <c r="H4" s="14"/>
      <c r="I4" s="14"/>
      <c r="J4" s="14"/>
    </row>
    <row r="5" s="1" customFormat="1" ht="20.1" customHeight="1" spans="1:10">
      <c r="A5" s="13" t="s">
        <v>7</v>
      </c>
      <c r="B5" s="15" t="s">
        <v>8</v>
      </c>
      <c r="C5" s="13" t="s">
        <v>9</v>
      </c>
      <c r="D5" s="14"/>
      <c r="E5" s="14"/>
      <c r="F5" s="13" t="s">
        <v>10</v>
      </c>
      <c r="G5" s="14"/>
      <c r="H5" s="14"/>
      <c r="I5" s="14"/>
      <c r="J5" s="14"/>
    </row>
    <row r="6" s="1" customFormat="1" ht="20.1" customHeight="1" spans="1:10">
      <c r="A6" s="14"/>
      <c r="B6" s="15"/>
      <c r="C6" s="13" t="s">
        <v>11</v>
      </c>
      <c r="D6" s="13" t="s">
        <v>12</v>
      </c>
      <c r="E6" s="15" t="s">
        <v>8</v>
      </c>
      <c r="F6" s="16" t="s">
        <v>13</v>
      </c>
      <c r="G6" s="16" t="s">
        <v>14</v>
      </c>
      <c r="H6" s="16" t="s">
        <v>15</v>
      </c>
      <c r="I6" s="13" t="s">
        <v>16</v>
      </c>
      <c r="J6" s="15" t="s">
        <v>8</v>
      </c>
    </row>
    <row r="7" s="1" customFormat="1" ht="17.1" customHeight="1" spans="1:10">
      <c r="A7" s="17" t="s">
        <v>17</v>
      </c>
      <c r="B7" s="18">
        <f>石化办!B7+发改局!B7</f>
        <v>38179086.718</v>
      </c>
      <c r="C7" s="19" t="s">
        <v>18</v>
      </c>
      <c r="D7" s="20"/>
      <c r="E7" s="18">
        <f>石化办!E7+发改局!E7</f>
        <v>7398676.07</v>
      </c>
      <c r="F7" s="21" t="s">
        <v>19</v>
      </c>
      <c r="G7" s="22">
        <v>50101</v>
      </c>
      <c r="H7" s="22">
        <v>30101</v>
      </c>
      <c r="I7" s="23" t="s">
        <v>20</v>
      </c>
      <c r="J7" s="24">
        <f>石化办!J7+发改局!J7</f>
        <v>6277626.5</v>
      </c>
    </row>
    <row r="8" s="1" customFormat="1" ht="17.1" customHeight="1" spans="1:10">
      <c r="A8" s="19" t="s">
        <v>21</v>
      </c>
      <c r="B8" s="18"/>
      <c r="C8" s="19" t="s">
        <v>22</v>
      </c>
      <c r="D8" s="19"/>
      <c r="E8" s="18">
        <f>石化办!E8+发改局!E8</f>
        <v>0</v>
      </c>
      <c r="F8" s="25"/>
      <c r="G8" s="22" t="s">
        <v>23</v>
      </c>
      <c r="H8" s="22" t="s">
        <v>24</v>
      </c>
      <c r="I8" s="23" t="s">
        <v>25</v>
      </c>
      <c r="J8" s="24">
        <f>石化办!J8+发改局!J8</f>
        <v>812577.6</v>
      </c>
    </row>
    <row r="9" s="1" customFormat="1" ht="17.1" customHeight="1" spans="1:10">
      <c r="A9" s="19" t="s">
        <v>26</v>
      </c>
      <c r="B9" s="18"/>
      <c r="C9" s="19" t="s">
        <v>27</v>
      </c>
      <c r="D9" s="19"/>
      <c r="E9" s="18">
        <f>石化办!E9+发改局!E9</f>
        <v>0</v>
      </c>
      <c r="F9" s="25"/>
      <c r="G9" s="22">
        <v>50102</v>
      </c>
      <c r="H9" s="22">
        <v>30109</v>
      </c>
      <c r="I9" s="23" t="s">
        <v>28</v>
      </c>
      <c r="J9" s="24">
        <f>石化办!J9+发改局!J9</f>
        <v>406288.8</v>
      </c>
    </row>
    <row r="10" s="1" customFormat="1" ht="17.1" customHeight="1" spans="1:10">
      <c r="A10" s="17" t="s">
        <v>12</v>
      </c>
      <c r="B10" s="18"/>
      <c r="C10" s="19" t="s">
        <v>29</v>
      </c>
      <c r="D10" s="20"/>
      <c r="E10" s="18">
        <f>石化办!E10+发改局!E10</f>
        <v>0</v>
      </c>
      <c r="F10" s="25"/>
      <c r="G10" s="22" t="s">
        <v>23</v>
      </c>
      <c r="H10" s="22">
        <v>30110</v>
      </c>
      <c r="I10" s="23" t="s">
        <v>30</v>
      </c>
      <c r="J10" s="24">
        <f>石化办!J10+发改局!J10</f>
        <v>330109.65</v>
      </c>
    </row>
    <row r="11" s="1" customFormat="1" ht="17.1" customHeight="1" spans="1:10">
      <c r="A11" s="26"/>
      <c r="B11" s="18"/>
      <c r="C11" s="19" t="s">
        <v>31</v>
      </c>
      <c r="D11" s="18"/>
      <c r="E11" s="18">
        <f>石化办!E11+发改局!E11</f>
        <v>0</v>
      </c>
      <c r="F11" s="25"/>
      <c r="G11" s="22" t="s">
        <v>23</v>
      </c>
      <c r="H11" s="22">
        <v>30110</v>
      </c>
      <c r="I11" s="23" t="s">
        <v>32</v>
      </c>
      <c r="J11" s="24">
        <f>石化办!J11+发改局!J11</f>
        <v>117450</v>
      </c>
    </row>
    <row r="12" s="1" customFormat="1" ht="17.1" customHeight="1" spans="1:10">
      <c r="A12" s="19"/>
      <c r="B12" s="18"/>
      <c r="C12" s="19" t="s">
        <v>33</v>
      </c>
      <c r="D12" s="18"/>
      <c r="E12" s="18">
        <f>石化办!E12+发改局!E12</f>
        <v>0</v>
      </c>
      <c r="F12" s="25"/>
      <c r="G12" s="22" t="s">
        <v>23</v>
      </c>
      <c r="H12" s="22" t="s">
        <v>34</v>
      </c>
      <c r="I12" s="23" t="s">
        <v>35</v>
      </c>
      <c r="J12" s="24">
        <f>石化办!J12+发改局!J12</f>
        <v>20314.44</v>
      </c>
    </row>
    <row r="13" s="1" customFormat="1" ht="17.1" customHeight="1" spans="1:10">
      <c r="A13" s="19" t="s">
        <v>36</v>
      </c>
      <c r="B13" s="18"/>
      <c r="C13" s="19" t="s">
        <v>37</v>
      </c>
      <c r="D13" s="19"/>
      <c r="E13" s="18">
        <f>石化办!E13+发改局!E13</f>
        <v>0</v>
      </c>
      <c r="F13" s="25"/>
      <c r="G13" s="22" t="s">
        <v>23</v>
      </c>
      <c r="H13" s="22" t="s">
        <v>34</v>
      </c>
      <c r="I13" s="23" t="s">
        <v>38</v>
      </c>
      <c r="J13" s="24">
        <f>石化办!J13+发改局!J13</f>
        <v>21356.958</v>
      </c>
    </row>
    <row r="14" s="1" customFormat="1" ht="17.1" customHeight="1" spans="1:10">
      <c r="A14" s="19" t="s">
        <v>36</v>
      </c>
      <c r="B14" s="18"/>
      <c r="C14" s="19" t="s">
        <v>39</v>
      </c>
      <c r="D14" s="19"/>
      <c r="E14" s="18">
        <f>石化办!E14+发改局!E14</f>
        <v>1290417.798</v>
      </c>
      <c r="F14" s="25"/>
      <c r="G14" s="22">
        <v>50102</v>
      </c>
      <c r="H14" s="22">
        <v>30113</v>
      </c>
      <c r="I14" s="23" t="s">
        <v>40</v>
      </c>
      <c r="J14" s="24">
        <f>石化办!J14+发改局!J14</f>
        <v>609433.2</v>
      </c>
    </row>
    <row r="15" s="1" customFormat="1" ht="17.1" customHeight="1" spans="1:10">
      <c r="A15" s="19"/>
      <c r="B15" s="18"/>
      <c r="C15" s="19" t="s">
        <v>41</v>
      </c>
      <c r="D15" s="19"/>
      <c r="E15" s="18">
        <f>石化办!E15+发改局!E15</f>
        <v>447559.65</v>
      </c>
      <c r="F15" s="25"/>
      <c r="G15" s="22" t="s">
        <v>42</v>
      </c>
      <c r="H15" s="22" t="s">
        <v>43</v>
      </c>
      <c r="I15" s="23" t="s">
        <v>44</v>
      </c>
      <c r="J15" s="24">
        <f>石化办!J15+发改局!J15</f>
        <v>29880</v>
      </c>
    </row>
    <row r="16" s="1" customFormat="1" ht="17.1" customHeight="1" spans="1:10">
      <c r="A16" s="19"/>
      <c r="B16" s="18"/>
      <c r="C16" s="19" t="s">
        <v>45</v>
      </c>
      <c r="D16" s="19"/>
      <c r="E16" s="18">
        <f>石化办!E16+发改局!E16</f>
        <v>0</v>
      </c>
      <c r="F16" s="25"/>
      <c r="G16" s="22">
        <v>50201</v>
      </c>
      <c r="H16" s="22">
        <v>30201</v>
      </c>
      <c r="I16" s="23" t="s">
        <v>46</v>
      </c>
      <c r="J16" s="24">
        <f>石化办!J16+发改局!J16</f>
        <v>546000</v>
      </c>
    </row>
    <row r="17" s="1" customFormat="1" ht="17.1" customHeight="1" spans="1:10">
      <c r="A17" s="19"/>
      <c r="B17" s="18"/>
      <c r="C17" s="19" t="s">
        <v>47</v>
      </c>
      <c r="D17" s="19"/>
      <c r="E17" s="18">
        <f>石化办!E17+发改局!E17</f>
        <v>0</v>
      </c>
      <c r="F17" s="25"/>
      <c r="G17" s="22">
        <v>50201</v>
      </c>
      <c r="H17" s="22" t="s">
        <v>48</v>
      </c>
      <c r="I17" s="23" t="s">
        <v>49</v>
      </c>
      <c r="J17" s="24">
        <f>石化办!J17+发改局!J17</f>
        <v>123682.25</v>
      </c>
    </row>
    <row r="18" s="1" customFormat="1" ht="17.1" customHeight="1" spans="1:10">
      <c r="A18" s="19" t="s">
        <v>36</v>
      </c>
      <c r="B18" s="18"/>
      <c r="C18" s="19" t="s">
        <v>50</v>
      </c>
      <c r="D18" s="19"/>
      <c r="E18" s="18">
        <f>石化办!E18+发改局!E18</f>
        <v>17933000</v>
      </c>
      <c r="F18" s="25"/>
      <c r="G18" s="22">
        <v>50201</v>
      </c>
      <c r="H18" s="22">
        <v>30228</v>
      </c>
      <c r="I18" s="23" t="s">
        <v>51</v>
      </c>
      <c r="J18" s="24">
        <f>石化办!J18+发改局!J18</f>
        <v>59367.32</v>
      </c>
    </row>
    <row r="19" s="1" customFormat="1" ht="17.1" customHeight="1" spans="1:10">
      <c r="A19" s="19" t="s">
        <v>36</v>
      </c>
      <c r="B19" s="18"/>
      <c r="C19" s="19" t="s">
        <v>52</v>
      </c>
      <c r="D19" s="19"/>
      <c r="E19" s="18">
        <f>石化办!E19+发改局!E19</f>
        <v>0</v>
      </c>
      <c r="F19" s="25"/>
      <c r="G19" s="27" t="s">
        <v>53</v>
      </c>
      <c r="H19" s="28"/>
      <c r="I19" s="29"/>
      <c r="J19" s="30">
        <f>SUM(J7:J18)</f>
        <v>9354086.718</v>
      </c>
    </row>
    <row r="20" s="1" customFormat="1" ht="17.1" customHeight="1" spans="1:10">
      <c r="A20" s="19" t="s">
        <v>36</v>
      </c>
      <c r="B20" s="18"/>
      <c r="C20" s="19" t="s">
        <v>54</v>
      </c>
      <c r="D20" s="20"/>
      <c r="E20" s="18">
        <f>石化办!E20+发改局!E20</f>
        <v>0</v>
      </c>
      <c r="F20" s="21" t="s">
        <v>55</v>
      </c>
      <c r="G20" s="22">
        <v>50205</v>
      </c>
      <c r="H20" s="22">
        <v>30226</v>
      </c>
      <c r="I20" s="31" t="s">
        <v>75</v>
      </c>
      <c r="J20" s="24">
        <v>120000</v>
      </c>
    </row>
    <row r="21" s="1" customFormat="1" ht="17.1" customHeight="1" spans="1:10">
      <c r="A21" s="19" t="s">
        <v>36</v>
      </c>
      <c r="B21" s="18"/>
      <c r="C21" s="19" t="s">
        <v>56</v>
      </c>
      <c r="D21" s="19"/>
      <c r="E21" s="18">
        <f>石化办!E21+发改局!E21</f>
        <v>0</v>
      </c>
      <c r="F21" s="25"/>
      <c r="G21" s="22">
        <v>50302</v>
      </c>
      <c r="H21" s="22">
        <v>31005</v>
      </c>
      <c r="I21" s="23" t="s">
        <v>76</v>
      </c>
      <c r="J21" s="24">
        <v>3300000</v>
      </c>
    </row>
    <row r="22" s="1" customFormat="1" ht="17.1" customHeight="1" spans="1:10">
      <c r="A22" s="19" t="s">
        <v>36</v>
      </c>
      <c r="B22" s="18"/>
      <c r="C22" s="19" t="s">
        <v>57</v>
      </c>
      <c r="D22" s="19"/>
      <c r="E22" s="18">
        <f>石化办!E22+发改局!E22</f>
        <v>0</v>
      </c>
      <c r="F22" s="25"/>
      <c r="G22" s="22">
        <v>50201</v>
      </c>
      <c r="H22" s="22">
        <v>30201</v>
      </c>
      <c r="I22" s="23" t="s">
        <v>77</v>
      </c>
      <c r="J22" s="24">
        <v>270000</v>
      </c>
    </row>
    <row r="23" s="1" customFormat="1" ht="17.1" customHeight="1" spans="1:10">
      <c r="A23" s="19" t="s">
        <v>36</v>
      </c>
      <c r="B23" s="18"/>
      <c r="C23" s="19" t="s">
        <v>58</v>
      </c>
      <c r="D23" s="19"/>
      <c r="E23" s="18">
        <f>石化办!E23+发改局!E23</f>
        <v>0</v>
      </c>
      <c r="F23" s="25"/>
      <c r="G23" s="22">
        <v>50205</v>
      </c>
      <c r="H23" s="22">
        <v>30227</v>
      </c>
      <c r="I23" s="23" t="s">
        <v>78</v>
      </c>
      <c r="J23" s="24">
        <v>2000</v>
      </c>
    </row>
    <row r="24" s="1" customFormat="1" ht="17.1" customHeight="1" spans="1:10">
      <c r="A24" s="32"/>
      <c r="B24" s="18"/>
      <c r="C24" s="19" t="s">
        <v>59</v>
      </c>
      <c r="D24" s="19"/>
      <c r="E24" s="18">
        <f>石化办!E24+发改局!E24</f>
        <v>0</v>
      </c>
      <c r="F24" s="25"/>
      <c r="G24" s="22" t="s">
        <v>79</v>
      </c>
      <c r="H24" s="22" t="s">
        <v>80</v>
      </c>
      <c r="I24" s="23" t="s">
        <v>81</v>
      </c>
      <c r="J24" s="24">
        <v>3300000</v>
      </c>
    </row>
    <row r="25" s="1" customFormat="1" ht="17.1" customHeight="1" spans="1:10">
      <c r="A25" s="19"/>
      <c r="B25" s="18"/>
      <c r="C25" s="19" t="s">
        <v>60</v>
      </c>
      <c r="D25" s="19"/>
      <c r="E25" s="18">
        <f>石化办!E25+发改局!E25</f>
        <v>609433.2</v>
      </c>
      <c r="F25" s="25"/>
      <c r="G25" s="22" t="s">
        <v>79</v>
      </c>
      <c r="H25" s="22" t="s">
        <v>80</v>
      </c>
      <c r="I25" s="23" t="s">
        <v>82</v>
      </c>
      <c r="J25" s="24">
        <v>3600000</v>
      </c>
    </row>
    <row r="26" s="1" customFormat="1" ht="17.1" customHeight="1" spans="1:10">
      <c r="A26" s="19"/>
      <c r="B26" s="18"/>
      <c r="C26" s="19" t="s">
        <v>103</v>
      </c>
      <c r="D26" s="19"/>
      <c r="E26" s="18">
        <f>石化办!E26+发改局!E26</f>
        <v>10500000</v>
      </c>
      <c r="F26" s="25"/>
      <c r="G26" s="22" t="s">
        <v>79</v>
      </c>
      <c r="H26" s="22" t="s">
        <v>80</v>
      </c>
      <c r="I26" s="23" t="s">
        <v>83</v>
      </c>
      <c r="J26" s="24">
        <v>4620000</v>
      </c>
    </row>
    <row r="27" s="1" customFormat="1" ht="17.1" customHeight="1" spans="1:10">
      <c r="A27" s="19"/>
      <c r="B27" s="18"/>
      <c r="C27" s="19" t="s">
        <v>62</v>
      </c>
      <c r="D27" s="19"/>
      <c r="E27" s="18">
        <f>石化办!E27+发改局!E27</f>
        <v>0</v>
      </c>
      <c r="F27" s="25"/>
      <c r="G27" s="22" t="s">
        <v>79</v>
      </c>
      <c r="H27" s="22" t="s">
        <v>80</v>
      </c>
      <c r="I27" s="23" t="s">
        <v>84</v>
      </c>
      <c r="J27" s="24">
        <v>30000</v>
      </c>
    </row>
    <row r="28" s="1" customFormat="1" ht="17.1" customHeight="1" spans="1:10">
      <c r="A28" s="32"/>
      <c r="B28" s="18"/>
      <c r="C28" s="19" t="s">
        <v>63</v>
      </c>
      <c r="D28" s="18"/>
      <c r="E28" s="18">
        <f>石化办!E28+发改局!E28</f>
        <v>0</v>
      </c>
      <c r="F28" s="25"/>
      <c r="G28" s="22" t="s">
        <v>79</v>
      </c>
      <c r="H28" s="22" t="s">
        <v>80</v>
      </c>
      <c r="I28" s="23" t="s">
        <v>85</v>
      </c>
      <c r="J28" s="24">
        <v>120000</v>
      </c>
    </row>
    <row r="29" s="1" customFormat="1" ht="17.1" customHeight="1" spans="1:10">
      <c r="A29" s="32"/>
      <c r="B29" s="18"/>
      <c r="C29" s="19" t="s">
        <v>64</v>
      </c>
      <c r="D29" s="19"/>
      <c r="E29" s="18">
        <f>石化办!E29+发改局!E29</f>
        <v>0</v>
      </c>
      <c r="F29" s="25"/>
      <c r="G29" s="22" t="s">
        <v>86</v>
      </c>
      <c r="H29" s="22" t="s">
        <v>87</v>
      </c>
      <c r="I29" s="23" t="s">
        <v>88</v>
      </c>
      <c r="J29" s="24">
        <v>770000</v>
      </c>
    </row>
    <row r="30" s="1" customFormat="1" ht="17.1" customHeight="1" spans="1:10">
      <c r="A30" s="32"/>
      <c r="B30" s="18"/>
      <c r="C30" s="19" t="s">
        <v>65</v>
      </c>
      <c r="D30" s="19"/>
      <c r="E30" s="18">
        <f>石化办!E30+发改局!E30</f>
        <v>0</v>
      </c>
      <c r="F30" s="25"/>
      <c r="G30" s="22" t="s">
        <v>79</v>
      </c>
      <c r="H30" s="22" t="s">
        <v>80</v>
      </c>
      <c r="I30" s="23" t="s">
        <v>89</v>
      </c>
      <c r="J30" s="24">
        <v>80000</v>
      </c>
    </row>
    <row r="31" s="1" customFormat="1" ht="17.1" customHeight="1" spans="1:10">
      <c r="A31" s="32"/>
      <c r="B31" s="18"/>
      <c r="C31" s="19" t="s">
        <v>66</v>
      </c>
      <c r="D31" s="19"/>
      <c r="E31" s="18">
        <f>石化办!E31+发改局!E31</f>
        <v>0</v>
      </c>
      <c r="F31" s="25"/>
      <c r="G31" s="22" t="s">
        <v>79</v>
      </c>
      <c r="H31" s="22" t="s">
        <v>80</v>
      </c>
      <c r="I31" s="23" t="s">
        <v>90</v>
      </c>
      <c r="J31" s="24">
        <v>50000</v>
      </c>
    </row>
    <row r="32" s="1" customFormat="1" ht="17.1" customHeight="1" spans="1:10">
      <c r="A32" s="32"/>
      <c r="B32" s="18"/>
      <c r="C32" s="19" t="s">
        <v>67</v>
      </c>
      <c r="D32" s="19"/>
      <c r="E32" s="18">
        <f>石化办!E32+发改局!E32</f>
        <v>0</v>
      </c>
      <c r="F32" s="25"/>
      <c r="G32" s="22" t="s">
        <v>79</v>
      </c>
      <c r="H32" s="22" t="s">
        <v>80</v>
      </c>
      <c r="I32" s="23" t="s">
        <v>91</v>
      </c>
      <c r="J32" s="24">
        <v>90000</v>
      </c>
    </row>
    <row r="33" s="1" customFormat="1" ht="17.1" customHeight="1" spans="1:10">
      <c r="A33" s="32"/>
      <c r="B33" s="18"/>
      <c r="C33" s="19" t="s">
        <v>68</v>
      </c>
      <c r="D33" s="19"/>
      <c r="E33" s="18">
        <f>石化办!E33+发改局!E33</f>
        <v>0</v>
      </c>
      <c r="F33" s="25"/>
      <c r="G33" s="22" t="s">
        <v>79</v>
      </c>
      <c r="H33" s="22" t="s">
        <v>80</v>
      </c>
      <c r="I33" s="23" t="s">
        <v>92</v>
      </c>
      <c r="J33" s="24">
        <v>17000</v>
      </c>
    </row>
    <row r="34" s="1" customFormat="1" ht="17.1" customHeight="1" spans="1:10">
      <c r="A34" s="32"/>
      <c r="B34" s="18"/>
      <c r="C34" s="19"/>
      <c r="D34" s="19"/>
      <c r="E34" s="18">
        <f>石化办!E34+发改局!E34</f>
        <v>0</v>
      </c>
      <c r="F34" s="25"/>
      <c r="G34" s="22" t="s">
        <v>79</v>
      </c>
      <c r="H34" s="22" t="s">
        <v>80</v>
      </c>
      <c r="I34" s="23" t="s">
        <v>93</v>
      </c>
      <c r="J34" s="24">
        <v>80000</v>
      </c>
    </row>
    <row r="35" s="1" customFormat="1" ht="17.1" customHeight="1" spans="1:10">
      <c r="A35" s="32"/>
      <c r="B35" s="18"/>
      <c r="C35" s="19"/>
      <c r="D35" s="19"/>
      <c r="E35" s="18">
        <f>石化办!E35+发改局!E35</f>
        <v>0</v>
      </c>
      <c r="F35" s="25"/>
      <c r="G35" s="22" t="s">
        <v>86</v>
      </c>
      <c r="H35" s="22" t="s">
        <v>87</v>
      </c>
      <c r="I35" s="23" t="s">
        <v>94</v>
      </c>
      <c r="J35" s="24">
        <v>100000</v>
      </c>
    </row>
    <row r="36" s="1" customFormat="1" ht="17.1" customHeight="1" spans="1:10">
      <c r="A36" s="32"/>
      <c r="B36" s="18"/>
      <c r="C36" s="19"/>
      <c r="D36" s="19"/>
      <c r="E36" s="18">
        <f>石化办!E36+发改局!E36</f>
        <v>0</v>
      </c>
      <c r="F36" s="25"/>
      <c r="G36" s="22" t="s">
        <v>86</v>
      </c>
      <c r="H36" s="22" t="s">
        <v>87</v>
      </c>
      <c r="I36" s="23" t="s">
        <v>95</v>
      </c>
      <c r="J36" s="24">
        <v>240000</v>
      </c>
    </row>
    <row r="37" s="1" customFormat="1" ht="17.1" customHeight="1" spans="1:10">
      <c r="A37" s="32"/>
      <c r="B37" s="18"/>
      <c r="C37" s="19"/>
      <c r="D37" s="19"/>
      <c r="E37" s="18"/>
      <c r="F37" s="25"/>
      <c r="G37" s="22">
        <v>31005</v>
      </c>
      <c r="H37" s="22">
        <v>50302</v>
      </c>
      <c r="I37" s="23" t="s">
        <v>96</v>
      </c>
      <c r="J37" s="24">
        <v>106000</v>
      </c>
    </row>
    <row r="38" s="1" customFormat="1" ht="17.1" customHeight="1" spans="1:10">
      <c r="A38" s="32"/>
      <c r="B38" s="18"/>
      <c r="C38" s="19"/>
      <c r="D38" s="19"/>
      <c r="E38" s="18"/>
      <c r="F38" s="25"/>
      <c r="G38" s="22" t="s">
        <v>97</v>
      </c>
      <c r="H38" s="22" t="s">
        <v>98</v>
      </c>
      <c r="I38" s="23" t="s">
        <v>99</v>
      </c>
      <c r="J38" s="24">
        <v>8000000</v>
      </c>
    </row>
    <row r="39" s="1" customFormat="1" ht="17.1" customHeight="1" spans="1:10">
      <c r="A39" s="32"/>
      <c r="B39" s="18"/>
      <c r="C39" s="19"/>
      <c r="D39" s="19"/>
      <c r="E39" s="18"/>
      <c r="F39" s="25"/>
      <c r="G39" s="22" t="s">
        <v>79</v>
      </c>
      <c r="H39" s="22" t="s">
        <v>80</v>
      </c>
      <c r="I39" s="23" t="s">
        <v>100</v>
      </c>
      <c r="J39" s="24">
        <v>1300000</v>
      </c>
    </row>
    <row r="40" s="1" customFormat="1" ht="17.1" customHeight="1" spans="1:10">
      <c r="A40" s="32"/>
      <c r="B40" s="18"/>
      <c r="C40" s="19"/>
      <c r="D40" s="19"/>
      <c r="E40" s="18">
        <f>石化办!E37+发改局!E37</f>
        <v>0</v>
      </c>
      <c r="F40" s="25"/>
      <c r="G40" s="22" t="s">
        <v>86</v>
      </c>
      <c r="H40" s="22" t="s">
        <v>87</v>
      </c>
      <c r="I40" s="23" t="s">
        <v>101</v>
      </c>
      <c r="J40" s="24">
        <v>130000</v>
      </c>
    </row>
    <row r="41" s="1" customFormat="1" ht="17.1" customHeight="1" spans="1:10">
      <c r="A41" s="32"/>
      <c r="B41" s="18"/>
      <c r="C41" s="19"/>
      <c r="D41" s="19"/>
      <c r="E41" s="18">
        <f>石化办!E38+发改局!E38</f>
        <v>0</v>
      </c>
      <c r="F41" s="25"/>
      <c r="G41" s="22" t="s">
        <v>79</v>
      </c>
      <c r="H41" s="22" t="s">
        <v>80</v>
      </c>
      <c r="I41" s="23" t="s">
        <v>102</v>
      </c>
      <c r="J41" s="24">
        <v>2500000</v>
      </c>
    </row>
    <row r="42" s="1" customFormat="1" ht="17.1" customHeight="1" spans="1:10">
      <c r="A42" s="32"/>
      <c r="B42" s="18"/>
      <c r="C42" s="33" t="s">
        <v>69</v>
      </c>
      <c r="D42" s="18">
        <f>SUM(D7:D41)</f>
        <v>0</v>
      </c>
      <c r="E42" s="18">
        <f>发改局!E42+石化办!E39</f>
        <v>38179086.718</v>
      </c>
      <c r="F42" s="34"/>
      <c r="G42" s="35" t="s">
        <v>53</v>
      </c>
      <c r="H42" s="36"/>
      <c r="I42" s="37"/>
      <c r="J42" s="30">
        <f>SUM(J20:J41)</f>
        <v>28825000</v>
      </c>
    </row>
    <row r="43" s="2" customFormat="1" ht="17.1" customHeight="1" spans="1:10">
      <c r="A43" s="38" t="s">
        <v>70</v>
      </c>
      <c r="B43" s="30">
        <f>SUM(B7:B42)</f>
        <v>38179086.718</v>
      </c>
      <c r="C43" s="33"/>
      <c r="D43" s="39">
        <f>D42+E42</f>
        <v>38179086.718</v>
      </c>
      <c r="E43" s="39"/>
      <c r="F43" s="40"/>
      <c r="G43" s="41" t="s">
        <v>69</v>
      </c>
      <c r="H43" s="41"/>
      <c r="I43" s="42"/>
      <c r="J43" s="43">
        <f>J19+J42</f>
        <v>38179086.718</v>
      </c>
    </row>
  </sheetData>
  <mergeCells count="16">
    <mergeCell ref="A2:J2"/>
    <mergeCell ref="A3:C3"/>
    <mergeCell ref="E3:G3"/>
    <mergeCell ref="A4:B4"/>
    <mergeCell ref="C4:J4"/>
    <mergeCell ref="C5:E5"/>
    <mergeCell ref="F5:J5"/>
    <mergeCell ref="G19:H19"/>
    <mergeCell ref="G42:H42"/>
    <mergeCell ref="D43:E43"/>
    <mergeCell ref="G43:I43"/>
    <mergeCell ref="A5:A6"/>
    <mergeCell ref="B5:B6"/>
    <mergeCell ref="C42:C43"/>
    <mergeCell ref="F7:F19"/>
    <mergeCell ref="F20:F42"/>
  </mergeCells>
  <pageMargins left="0.75" right="0.75" top="1" bottom="1" header="0.5" footer="0.5"/>
  <pageSetup paperSize="9" scale="60"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石化办</vt:lpstr>
      <vt:lpstr>发改局</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涵林秀</cp:lastModifiedBy>
  <dcterms:created xsi:type="dcterms:W3CDTF">2014-06-16T08:05:00Z</dcterms:created>
  <cp:lastPrinted>2021-03-05T01:55:00Z</cp:lastPrinted>
  <dcterms:modified xsi:type="dcterms:W3CDTF">2026-04-01T09:48:36Z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52F67AAA6CAA4386B5D331DA42CA8BC1</vt:lpwstr>
  </property>
  <property fmtid="{D5CDD505-2E9C-101B-9397-08002B2CF9AE}" pid="3" name="KSOProductBuildVer">
    <vt:lpwstr>2052-12.1.0.25225</vt:lpwstr>
  </property>
  <property fmtid="{D5CDD505-2E9C-101B-9397-08002B2CF9AE}" pid="4" name="CalculationRule">
    <vt:i4>0</vt:i4>
  </property>
</Properties>
</file>