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<sst xmlns="http://schemas.openxmlformats.org/spreadsheetml/2006/main" count="113" uniqueCount="89">
  <si>
    <t>环县2026年一般公共财政预算基本支出表（经济分类）</t>
  </si>
  <si>
    <t xml:space="preserve">                            单位：万元</t>
  </si>
  <si>
    <t>科目编码</t>
  </si>
  <si>
    <t>科目名称</t>
  </si>
  <si>
    <t>预算数</t>
  </si>
  <si>
    <t>类</t>
  </si>
  <si>
    <t>款</t>
  </si>
  <si>
    <t>工资福利支出</t>
  </si>
  <si>
    <t>01</t>
  </si>
  <si>
    <t xml:space="preserve">   基本工资</t>
  </si>
  <si>
    <t>02</t>
  </si>
  <si>
    <t xml:space="preserve">   津贴补贴</t>
  </si>
  <si>
    <t>03</t>
  </si>
  <si>
    <t xml:space="preserve">   奖金</t>
  </si>
  <si>
    <t>06</t>
  </si>
  <si>
    <t xml:space="preserve">   伙食补助费</t>
  </si>
  <si>
    <t>07</t>
  </si>
  <si>
    <t xml:space="preserve">   绩效工资</t>
  </si>
  <si>
    <t>08</t>
  </si>
  <si>
    <t xml:space="preserve">   机关事业单位基本养老保险缴费</t>
  </si>
  <si>
    <t>09</t>
  </si>
  <si>
    <t xml:space="preserve">   职业年金缴费</t>
  </si>
  <si>
    <t>10</t>
  </si>
  <si>
    <t xml:space="preserve">   职工基本医疗保险缴费</t>
  </si>
  <si>
    <t>11</t>
  </si>
  <si>
    <t xml:space="preserve">   公务员医疗补助缴费</t>
  </si>
  <si>
    <t>12</t>
  </si>
  <si>
    <t xml:space="preserve">   其他社会保障缴费</t>
  </si>
  <si>
    <t>13</t>
  </si>
  <si>
    <t xml:space="preserve">   住房公积金</t>
  </si>
  <si>
    <t>14</t>
  </si>
  <si>
    <t xml:space="preserve">   医疗费</t>
  </si>
  <si>
    <t>99</t>
  </si>
  <si>
    <t xml:space="preserve">   其他工资福利支出</t>
  </si>
  <si>
    <t>商品和服务支出</t>
  </si>
  <si>
    <t xml:space="preserve">   办公费</t>
  </si>
  <si>
    <t xml:space="preserve">   印刷费</t>
  </si>
  <si>
    <t xml:space="preserve">   咨询费</t>
  </si>
  <si>
    <t>04</t>
  </si>
  <si>
    <t xml:space="preserve">   手续费</t>
  </si>
  <si>
    <t>05</t>
  </si>
  <si>
    <t xml:space="preserve">   水费</t>
  </si>
  <si>
    <t xml:space="preserve">   电费</t>
  </si>
  <si>
    <t xml:space="preserve">   邮电费</t>
  </si>
  <si>
    <t xml:space="preserve">   取暖费</t>
  </si>
  <si>
    <t xml:space="preserve">   物业管理费</t>
  </si>
  <si>
    <t xml:space="preserve">   差旅费</t>
  </si>
  <si>
    <t xml:space="preserve">   因公出国（境）费用</t>
  </si>
  <si>
    <t xml:space="preserve">   维修（护）费</t>
  </si>
  <si>
    <t xml:space="preserve">   租赁费</t>
  </si>
  <si>
    <t>15</t>
  </si>
  <si>
    <t xml:space="preserve">   会议费</t>
  </si>
  <si>
    <t>16</t>
  </si>
  <si>
    <t xml:space="preserve">   培训费</t>
  </si>
  <si>
    <t>17</t>
  </si>
  <si>
    <t xml:space="preserve">   公务接待费</t>
  </si>
  <si>
    <t>18</t>
  </si>
  <si>
    <t xml:space="preserve">   专用材料费</t>
  </si>
  <si>
    <t>24</t>
  </si>
  <si>
    <t xml:space="preserve">   被装购置费</t>
  </si>
  <si>
    <t>25</t>
  </si>
  <si>
    <t xml:space="preserve">   专用燃料费</t>
  </si>
  <si>
    <t>26</t>
  </si>
  <si>
    <t xml:space="preserve">   劳务费</t>
  </si>
  <si>
    <t>27</t>
  </si>
  <si>
    <t xml:space="preserve">   委托业务费</t>
  </si>
  <si>
    <t>28</t>
  </si>
  <si>
    <t xml:space="preserve">   工会经费</t>
  </si>
  <si>
    <t>29</t>
  </si>
  <si>
    <t xml:space="preserve">   福利费</t>
  </si>
  <si>
    <t>31</t>
  </si>
  <si>
    <t xml:space="preserve">   公务用车运行维护费</t>
  </si>
  <si>
    <t>39</t>
  </si>
  <si>
    <t xml:space="preserve">   其他交通费用</t>
  </si>
  <si>
    <t>40</t>
  </si>
  <si>
    <t xml:space="preserve">   税金及附加费用</t>
  </si>
  <si>
    <t xml:space="preserve">   其他商品和服务支出</t>
  </si>
  <si>
    <t>对个人和家庭的补助</t>
  </si>
  <si>
    <t xml:space="preserve">   离休费</t>
  </si>
  <si>
    <t xml:space="preserve">   退休费</t>
  </si>
  <si>
    <t xml:space="preserve">   退职（役）费</t>
  </si>
  <si>
    <t xml:space="preserve">   抚恤金</t>
  </si>
  <si>
    <t xml:space="preserve">   生活补助</t>
  </si>
  <si>
    <t xml:space="preserve">   救济费</t>
  </si>
  <si>
    <t xml:space="preserve">   助学金</t>
  </si>
  <si>
    <t xml:space="preserve">   奖励金</t>
  </si>
  <si>
    <t xml:space="preserve">   个人农业生产补贴</t>
  </si>
  <si>
    <t xml:space="preserve">   其他对个人和家庭的补助支出</t>
  </si>
  <si>
    <t>总        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</si>
</sst>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0"/>
      <color rgb="FF000000"/>
      <name val="方正小标宋简体"/>
      <charset val="134"/>
    </font>
    <font>
      <sz val="11"/>
      <color theme="1"/>
      <name val="方正小标宋简体"/>
      <charset val="134"/>
    </font>
    <font>
      <sz val="10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10"/>
      <color theme="1"/>
      <name val="Times New Roman"/>
      <charset val="134"/>
    </font>
    <font>
      <sz val="10"/>
      <color theme="1"/>
      <name val="Times New Roman"/>
      <charset val="134"/>
    </font>
    <font>
      <b/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3" borderId="5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6">
      <alignment vertical="center"/>
    </xf>
    <xf numFmtId="0" fontId="14" fillId="0" borderId="6">
      <alignment vertical="center"/>
    </xf>
    <xf numFmtId="0" fontId="15" fillId="0" borderId="7">
      <alignment vertical="center"/>
    </xf>
    <xf numFmtId="0" fontId="15" fillId="0" borderId="0">
      <alignment vertical="center"/>
    </xf>
    <xf numFmtId="0" fontId="16" fillId="4" borderId="8">
      <alignment vertical="center"/>
    </xf>
    <xf numFmtId="0" fontId="17" fillId="5" borderId="9">
      <alignment vertical="center"/>
    </xf>
    <xf numFmtId="0" fontId="18" fillId="5" borderId="8">
      <alignment vertical="center"/>
    </xf>
    <xf numFmtId="0" fontId="19" fillId="6" borderId="10">
      <alignment vertical="center"/>
    </xf>
    <xf numFmtId="0" fontId="20" fillId="0" borderId="11">
      <alignment vertical="center"/>
    </xf>
    <xf numFmtId="0" fontId="21" fillId="0" borderId="12">
      <alignment vertical="center"/>
    </xf>
    <xf numFmtId="0" fontId="22" fillId="7" borderId="0">
      <alignment vertical="center"/>
    </xf>
    <xf numFmtId="0" fontId="23" fillId="8" borderId="0">
      <alignment vertical="center"/>
    </xf>
    <xf numFmtId="0" fontId="24" fillId="9" borderId="0">
      <alignment vertical="center"/>
    </xf>
    <xf numFmtId="0" fontId="25" fillId="10" borderId="0">
      <alignment vertical="center"/>
    </xf>
    <xf numFmtId="0" fontId="26" fillId="11" borderId="0">
      <alignment vertical="center"/>
    </xf>
    <xf numFmtId="0" fontId="26" fillId="12" borderId="0">
      <alignment vertical="center"/>
    </xf>
    <xf numFmtId="0" fontId="25" fillId="13" borderId="0">
      <alignment vertical="center"/>
    </xf>
    <xf numFmtId="0" fontId="25" fillId="14" borderId="0">
      <alignment vertical="center"/>
    </xf>
    <xf numFmtId="0" fontId="26" fillId="15" borderId="0">
      <alignment vertical="center"/>
    </xf>
    <xf numFmtId="0" fontId="26" fillId="16" borderId="0">
      <alignment vertical="center"/>
    </xf>
    <xf numFmtId="0" fontId="25" fillId="17" borderId="0">
      <alignment vertical="center"/>
    </xf>
    <xf numFmtId="0" fontId="25" fillId="18" borderId="0">
      <alignment vertical="center"/>
    </xf>
    <xf numFmtId="0" fontId="26" fillId="19" borderId="0">
      <alignment vertical="center"/>
    </xf>
    <xf numFmtId="0" fontId="26" fillId="20" borderId="0">
      <alignment vertical="center"/>
    </xf>
    <xf numFmtId="0" fontId="25" fillId="21" borderId="0">
      <alignment vertical="center"/>
    </xf>
    <xf numFmtId="0" fontId="25" fillId="22" borderId="0">
      <alignment vertical="center"/>
    </xf>
    <xf numFmtId="0" fontId="26" fillId="23" borderId="0">
      <alignment vertical="center"/>
    </xf>
    <xf numFmtId="0" fontId="26" fillId="24" borderId="0">
      <alignment vertical="center"/>
    </xf>
    <xf numFmtId="0" fontId="25" fillId="25" borderId="0">
      <alignment vertical="center"/>
    </xf>
    <xf numFmtId="0" fontId="25" fillId="26" borderId="0">
      <alignment vertical="center"/>
    </xf>
    <xf numFmtId="0" fontId="26" fillId="27" borderId="0">
      <alignment vertical="center"/>
    </xf>
    <xf numFmtId="0" fontId="26" fillId="28" borderId="0">
      <alignment vertical="center"/>
    </xf>
    <xf numFmtId="0" fontId="25" fillId="29" borderId="0">
      <alignment vertical="center"/>
    </xf>
    <xf numFmtId="0" fontId="25" fillId="30" borderId="0">
      <alignment vertical="center"/>
    </xf>
    <xf numFmtId="0" fontId="26" fillId="31" borderId="0">
      <alignment vertical="center"/>
    </xf>
    <xf numFmtId="0" fontId="26" fillId="32" borderId="0">
      <alignment vertical="center"/>
    </xf>
    <xf numFmtId="0" fontId="25" fillId="33" borderId="0">
      <alignment vertical="center"/>
    </xf>
  </cellStyleXfs>
  <cellXfs count="16"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0" fillId="0" borderId="0" xfId="0" applyAlignment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/>
    <xf numFmtId="49" fontId="3" fillId="0" borderId="1" xfId="0" applyNumberFormat="1" applyFont="1" applyBorder="1" applyAlignment="1">
      <alignment horizontal="center" vertical="center"/>
    </xf>
    <xf numFmtId="0" fontId="0" fillId="0" borderId="3" xfId="0" applyBorder="1" applyAlignment="1"/>
    <xf numFmtId="0" fontId="4" fillId="2" borderId="1" xfId="0" applyFont="1" applyFill="1" applyBorder="1" applyAlignment="1">
      <alignment horizontal="left" vertical="center"/>
    </xf>
    <xf numFmtId="43" fontId="5" fillId="0" borderId="1" xfId="0" applyNumberFormat="1" applyFont="1" applyBorder="1" applyAlignment="1">
      <alignment vertical="center"/>
    </xf>
    <xf numFmtId="43" fontId="6" fillId="0" borderId="1" xfId="0" applyNumberFormat="1" applyFont="1" applyBorder="1" applyAlignment="1">
      <alignment vertical="center"/>
    </xf>
    <xf numFmtId="0" fontId="0" fillId="0" borderId="1" xfId="0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0" fillId="0" borderId="4" xfId="0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9"/>
  <sheetViews>
    <sheetView tabSelected="1" workbookViewId="0">
      <selection activeCell="E6" sqref="E6"/>
    </sheetView>
  </sheetViews>
  <sheetFormatPr defaultColWidth="9" defaultRowHeight="13.5"/>
  <cols>
    <col min="2" max="2" width="9" style="1" customWidth="1"/>
    <col min="3" max="3" width="34.625" style="2" customWidth="1"/>
    <col min="4" max="4" width="36.5" style="2" customWidth="1"/>
  </cols>
  <sheetData>
    <row r="1" ht="38" customHeight="1" spans="1:11">
      <c r="A1" s="3" t="s">
        <v>0</v>
      </c>
      <c r="E1" s="4"/>
      <c r="F1" s="4"/>
      <c r="G1" s="4"/>
      <c r="H1" s="4"/>
      <c r="I1" s="4"/>
      <c r="J1" s="4"/>
      <c r="K1" s="4"/>
    </row>
    <row r="2" spans="1:11">
      <c r="D2" s="5" t="s">
        <v>1</v>
      </c>
    </row>
    <row r="3" spans="1:11">
      <c r="A3" s="6" t="s">
        <v>2</v>
      </c>
      <c r="B3" s="7"/>
      <c r="C3" s="6" t="s">
        <v>3</v>
      </c>
      <c r="D3" s="6" t="s">
        <v>4</v>
      </c>
    </row>
    <row r="4" ht="20.1" customHeight="1" spans="1:11">
      <c r="A4" s="6" t="s">
        <v>5</v>
      </c>
      <c r="B4" s="8" t="s">
        <v>6</v>
      </c>
      <c r="C4" s="9"/>
      <c r="D4" s="9"/>
    </row>
    <row r="5" ht="20.1" customHeight="1" spans="1:11">
      <c r="A5" s="6">
        <v>301</v>
      </c>
      <c r="B5" s="8"/>
      <c r="C5" s="10" t="s">
        <v>7</v>
      </c>
      <c r="D5" s="11">
        <f>SUM(D6:D18)</f>
        <v>161383.5240861</v>
      </c>
    </row>
    <row r="6" ht="20.1" customHeight="1" spans="1:11">
      <c r="A6" s="6"/>
      <c r="B6" s="8" t="s">
        <v>8</v>
      </c>
      <c r="C6" s="10" t="s">
        <v>9</v>
      </c>
      <c r="D6" s="12">
        <v>135964.663143</v>
      </c>
    </row>
    <row r="7" ht="20.1" customHeight="1" spans="1:11">
      <c r="A7" s="6"/>
      <c r="B7" s="8" t="s">
        <v>10</v>
      </c>
      <c r="C7" s="10" t="s">
        <v>11</v>
      </c>
      <c r="D7" s="12"/>
    </row>
    <row r="8" ht="20.1" customHeight="1" spans="1:11">
      <c r="A8" s="6"/>
      <c r="B8" s="8" t="s">
        <v>12</v>
      </c>
      <c r="C8" s="10" t="s">
        <v>13</v>
      </c>
      <c r="D8" s="12"/>
    </row>
    <row r="9" ht="20.1" customHeight="1" spans="1:11">
      <c r="A9" s="6"/>
      <c r="B9" s="8" t="s">
        <v>14</v>
      </c>
      <c r="C9" s="10" t="s">
        <v>15</v>
      </c>
      <c r="D9" s="12"/>
    </row>
    <row r="10" ht="20.1" customHeight="1" spans="1:11">
      <c r="A10" s="6"/>
      <c r="B10" s="8" t="s">
        <v>16</v>
      </c>
      <c r="C10" s="10" t="s">
        <v>17</v>
      </c>
      <c r="D10" s="12"/>
    </row>
    <row r="11" ht="20.1" customHeight="1" spans="1:11">
      <c r="A11" s="6"/>
      <c r="B11" s="8" t="s">
        <v>18</v>
      </c>
      <c r="C11" s="10" t="s">
        <v>19</v>
      </c>
      <c r="D11" s="12">
        <v>471.87792</v>
      </c>
    </row>
    <row r="12" ht="20.1" customHeight="1" spans="1:11">
      <c r="A12" s="6"/>
      <c r="B12" s="8" t="s">
        <v>20</v>
      </c>
      <c r="C12" s="10" t="s">
        <v>21</v>
      </c>
      <c r="D12" s="12">
        <v>8506.439736</v>
      </c>
    </row>
    <row r="13" ht="20.1" customHeight="1" spans="1:11">
      <c r="A13" s="6"/>
      <c r="B13" s="8" t="s">
        <v>22</v>
      </c>
      <c r="C13" s="10" t="s">
        <v>23</v>
      </c>
      <c r="D13" s="12">
        <v>3679.7838165</v>
      </c>
    </row>
    <row r="14" ht="20.1" customHeight="1" spans="1:11">
      <c r="A14" s="6"/>
      <c r="B14" s="8" t="s">
        <v>24</v>
      </c>
      <c r="C14" s="10" t="s">
        <v>25</v>
      </c>
      <c r="D14" s="12"/>
    </row>
    <row r="15" ht="20.1" customHeight="1" spans="1:11">
      <c r="A15" s="6"/>
      <c r="B15" s="8" t="s">
        <v>26</v>
      </c>
      <c r="C15" s="10" t="s">
        <v>27</v>
      </c>
      <c r="D15" s="12">
        <v>1.0998666</v>
      </c>
    </row>
    <row r="16" ht="20.1" customHeight="1" spans="1:11">
      <c r="A16" s="6"/>
      <c r="B16" s="8" t="s">
        <v>28</v>
      </c>
      <c r="C16" s="10" t="s">
        <v>29</v>
      </c>
      <c r="D16" s="12">
        <v>12759.659604</v>
      </c>
    </row>
    <row r="17" ht="20.1" customHeight="1" spans="1:4">
      <c r="A17" s="6"/>
      <c r="B17" s="8" t="s">
        <v>30</v>
      </c>
      <c r="C17" s="10" t="s">
        <v>31</v>
      </c>
      <c r="D17" s="12"/>
    </row>
    <row r="18" ht="20.1" customHeight="1" spans="1:4">
      <c r="A18" s="6"/>
      <c r="B18" s="8" t="s">
        <v>32</v>
      </c>
      <c r="C18" s="10" t="s">
        <v>33</v>
      </c>
      <c r="D18" s="12"/>
    </row>
    <row r="19" ht="20.1" customHeight="1" spans="1:4">
      <c r="A19" s="6">
        <v>302</v>
      </c>
      <c r="B19" s="8"/>
      <c r="C19" s="10" t="s">
        <v>34</v>
      </c>
      <c r="D19" s="11">
        <f>SUM(D20:D46)</f>
        <v>113625.0354425</v>
      </c>
    </row>
    <row r="20" ht="20.1" customHeight="1" spans="1:4">
      <c r="A20" s="6"/>
      <c r="B20" s="8" t="s">
        <v>8</v>
      </c>
      <c r="C20" s="10" t="s">
        <v>35</v>
      </c>
      <c r="D20" s="12">
        <v>18678.4217866</v>
      </c>
    </row>
    <row r="21" ht="20.1" customHeight="1" spans="1:4">
      <c r="A21" s="6"/>
      <c r="B21" s="8" t="s">
        <v>10</v>
      </c>
      <c r="C21" s="10" t="s">
        <v>36</v>
      </c>
      <c r="D21" s="12">
        <v>50</v>
      </c>
    </row>
    <row r="22" ht="20.1" customHeight="1" spans="1:4">
      <c r="A22" s="6"/>
      <c r="B22" s="8" t="s">
        <v>12</v>
      </c>
      <c r="C22" s="10" t="s">
        <v>37</v>
      </c>
      <c r="D22" s="12"/>
    </row>
    <row r="23" ht="20.1" customHeight="1" spans="1:4">
      <c r="A23" s="6"/>
      <c r="B23" s="8" t="s">
        <v>38</v>
      </c>
      <c r="C23" s="10" t="s">
        <v>39</v>
      </c>
      <c r="D23" s="12"/>
    </row>
    <row r="24" ht="20.1" customHeight="1" spans="1:4">
      <c r="A24" s="6"/>
      <c r="B24" s="8" t="s">
        <v>40</v>
      </c>
      <c r="C24" s="10" t="s">
        <v>41</v>
      </c>
      <c r="D24" s="12"/>
    </row>
    <row r="25" ht="20.1" customHeight="1" spans="1:4">
      <c r="A25" s="6"/>
      <c r="B25" s="8" t="s">
        <v>14</v>
      </c>
      <c r="C25" s="10" t="s">
        <v>42</v>
      </c>
      <c r="D25" s="12">
        <v>443</v>
      </c>
    </row>
    <row r="26" ht="20.1" customHeight="1" spans="1:4">
      <c r="A26" s="6"/>
      <c r="B26" s="8" t="s">
        <v>16</v>
      </c>
      <c r="C26" s="10" t="s">
        <v>43</v>
      </c>
      <c r="D26" s="12"/>
    </row>
    <row r="27" ht="20.1" customHeight="1" spans="1:4">
      <c r="A27" s="6"/>
      <c r="B27" s="8" t="s">
        <v>18</v>
      </c>
      <c r="C27" s="10" t="s">
        <v>44</v>
      </c>
      <c r="D27" s="12">
        <v>995.4518076</v>
      </c>
    </row>
    <row r="28" ht="20.1" customHeight="1" spans="1:4">
      <c r="A28" s="6"/>
      <c r="B28" s="8" t="s">
        <v>20</v>
      </c>
      <c r="C28" s="10" t="s">
        <v>45</v>
      </c>
      <c r="D28" s="12"/>
    </row>
    <row r="29" ht="20.1" customHeight="1" spans="1:4">
      <c r="A29" s="6"/>
      <c r="B29" s="8" t="s">
        <v>24</v>
      </c>
      <c r="C29" s="10" t="s">
        <v>46</v>
      </c>
      <c r="D29" s="12">
        <v>440</v>
      </c>
    </row>
    <row r="30" ht="20.1" customHeight="1" spans="1:4">
      <c r="A30" s="6"/>
      <c r="B30" s="8" t="s">
        <v>26</v>
      </c>
      <c r="C30" s="10" t="s">
        <v>47</v>
      </c>
      <c r="D30" s="12"/>
    </row>
    <row r="31" ht="20.1" customHeight="1" spans="1:4">
      <c r="A31" s="6"/>
      <c r="B31" s="8" t="s">
        <v>28</v>
      </c>
      <c r="C31" s="10" t="s">
        <v>48</v>
      </c>
      <c r="D31" s="12">
        <v>3000</v>
      </c>
    </row>
    <row r="32" ht="20.1" customHeight="1" spans="1:4">
      <c r="A32" s="6"/>
      <c r="B32" s="8" t="s">
        <v>30</v>
      </c>
      <c r="C32" s="10" t="s">
        <v>49</v>
      </c>
      <c r="D32" s="12"/>
    </row>
    <row r="33" ht="20.1" customHeight="1" spans="1:4">
      <c r="A33" s="6"/>
      <c r="B33" s="8" t="s">
        <v>50</v>
      </c>
      <c r="C33" s="10" t="s">
        <v>51</v>
      </c>
      <c r="D33" s="12">
        <v>126</v>
      </c>
    </row>
    <row r="34" ht="20.1" customHeight="1" spans="1:4">
      <c r="A34" s="6"/>
      <c r="B34" s="8" t="s">
        <v>52</v>
      </c>
      <c r="C34" s="10" t="s">
        <v>53</v>
      </c>
      <c r="D34" s="12">
        <v>300.9</v>
      </c>
    </row>
    <row r="35" ht="20.1" customHeight="1" spans="1:4">
      <c r="A35" s="6"/>
      <c r="B35" s="8" t="s">
        <v>54</v>
      </c>
      <c r="C35" s="10" t="s">
        <v>55</v>
      </c>
      <c r="D35" s="12"/>
    </row>
    <row r="36" ht="20.1" customHeight="1" spans="1:4">
      <c r="A36" s="6"/>
      <c r="B36" s="8" t="s">
        <v>56</v>
      </c>
      <c r="C36" s="10" t="s">
        <v>57</v>
      </c>
      <c r="D36" s="12">
        <v>241</v>
      </c>
    </row>
    <row r="37" ht="20.1" customHeight="1" spans="1:4">
      <c r="A37" s="6"/>
      <c r="B37" s="8" t="s">
        <v>58</v>
      </c>
      <c r="C37" s="10" t="s">
        <v>59</v>
      </c>
      <c r="D37" s="12"/>
    </row>
    <row r="38" ht="20.1" customHeight="1" spans="1:4">
      <c r="A38" s="6"/>
      <c r="B38" s="8" t="s">
        <v>60</v>
      </c>
      <c r="C38" s="10" t="s">
        <v>61</v>
      </c>
      <c r="D38" s="12"/>
    </row>
    <row r="39" ht="20.1" customHeight="1" spans="1:4">
      <c r="A39" s="6"/>
      <c r="B39" s="8" t="s">
        <v>62</v>
      </c>
      <c r="C39" s="10" t="s">
        <v>63</v>
      </c>
      <c r="D39" s="12">
        <v>3937.38544</v>
      </c>
    </row>
    <row r="40" ht="20.1" customHeight="1" spans="1:4">
      <c r="A40" s="6"/>
      <c r="B40" s="8" t="s">
        <v>64</v>
      </c>
      <c r="C40" s="10" t="s">
        <v>65</v>
      </c>
      <c r="D40" s="12">
        <v>1241.04302</v>
      </c>
    </row>
    <row r="41" ht="20.1" customHeight="1" spans="1:4">
      <c r="A41" s="6"/>
      <c r="B41" s="8" t="s">
        <v>66</v>
      </c>
      <c r="C41" s="10" t="s">
        <v>67</v>
      </c>
      <c r="D41" s="12">
        <v>1994.9046614</v>
      </c>
    </row>
    <row r="42" ht="20.1" customHeight="1" spans="1:4">
      <c r="A42" s="6"/>
      <c r="B42" s="8" t="s">
        <v>68</v>
      </c>
      <c r="C42" s="10" t="s">
        <v>69</v>
      </c>
      <c r="D42" s="12">
        <v>1412.3273269</v>
      </c>
    </row>
    <row r="43" ht="20.1" customHeight="1" spans="1:4">
      <c r="A43" s="6"/>
      <c r="B43" s="8" t="s">
        <v>70</v>
      </c>
      <c r="C43" s="10" t="s">
        <v>71</v>
      </c>
      <c r="D43" s="12">
        <v>4</v>
      </c>
    </row>
    <row r="44" ht="20.1" customHeight="1" spans="1:4">
      <c r="A44" s="6"/>
      <c r="B44" s="8" t="s">
        <v>72</v>
      </c>
      <c r="C44" s="10" t="s">
        <v>73</v>
      </c>
      <c r="D44" s="12"/>
    </row>
    <row r="45" ht="20.1" customHeight="1" spans="1:4">
      <c r="A45" s="6"/>
      <c r="B45" s="8" t="s">
        <v>74</v>
      </c>
      <c r="C45" s="10" t="s">
        <v>75</v>
      </c>
      <c r="D45" s="13"/>
    </row>
    <row r="46" ht="20.1" customHeight="1" spans="1:4">
      <c r="A46" s="6"/>
      <c r="B46" s="8" t="s">
        <v>32</v>
      </c>
      <c r="C46" s="10" t="s">
        <v>76</v>
      </c>
      <c r="D46" s="12">
        <v>80760.6014</v>
      </c>
    </row>
    <row r="47" ht="20.1" customHeight="1" spans="1:4">
      <c r="A47" s="6">
        <v>303</v>
      </c>
      <c r="B47" s="8"/>
      <c r="C47" s="10" t="s">
        <v>77</v>
      </c>
      <c r="D47" s="11">
        <f>SUM(D48:D58)</f>
        <v>60466.724044</v>
      </c>
    </row>
    <row r="48" ht="20.1" customHeight="1" spans="1:4">
      <c r="A48" s="6"/>
      <c r="B48" s="8" t="s">
        <v>8</v>
      </c>
      <c r="C48" s="10" t="s">
        <v>78</v>
      </c>
      <c r="D48" s="12">
        <v>81.9984</v>
      </c>
    </row>
    <row r="49" ht="20.1" customHeight="1" spans="1:4">
      <c r="A49" s="6"/>
      <c r="B49" s="8" t="s">
        <v>10</v>
      </c>
      <c r="C49" s="10" t="s">
        <v>79</v>
      </c>
      <c r="D49" s="12">
        <v>524.359448</v>
      </c>
    </row>
    <row r="50" ht="20.1" customHeight="1" spans="1:4">
      <c r="A50" s="6"/>
      <c r="B50" s="8" t="s">
        <v>12</v>
      </c>
      <c r="C50" s="10" t="s">
        <v>80</v>
      </c>
      <c r="D50" s="12"/>
    </row>
    <row r="51" ht="20.1" customHeight="1" spans="1:4">
      <c r="A51" s="6"/>
      <c r="B51" s="8" t="s">
        <v>38</v>
      </c>
      <c r="C51" s="10" t="s">
        <v>81</v>
      </c>
      <c r="D51" s="12"/>
    </row>
    <row r="52" ht="20.1" customHeight="1" spans="1:4">
      <c r="A52" s="6"/>
      <c r="B52" s="8" t="s">
        <v>40</v>
      </c>
      <c r="C52" s="10" t="s">
        <v>82</v>
      </c>
      <c r="D52" s="12">
        <v>38062.947196</v>
      </c>
    </row>
    <row r="53" ht="20.1" customHeight="1" spans="1:4">
      <c r="A53" s="6"/>
      <c r="B53" s="8" t="s">
        <v>14</v>
      </c>
      <c r="C53" s="10" t="s">
        <v>83</v>
      </c>
      <c r="D53" s="12">
        <v>11.488</v>
      </c>
    </row>
    <row r="54" ht="20.1" customHeight="1" spans="1:4">
      <c r="A54" s="6"/>
      <c r="B54" s="8" t="s">
        <v>16</v>
      </c>
      <c r="C54" s="10" t="s">
        <v>31</v>
      </c>
      <c r="D54" s="12">
        <v>0.24</v>
      </c>
    </row>
    <row r="55" ht="20.1" customHeight="1" spans="1:4">
      <c r="A55" s="6"/>
      <c r="B55" s="8" t="s">
        <v>18</v>
      </c>
      <c r="C55" s="10" t="s">
        <v>84</v>
      </c>
      <c r="D55" s="12">
        <v>1128.091</v>
      </c>
    </row>
    <row r="56" ht="20.1" customHeight="1" spans="1:4">
      <c r="A56" s="6"/>
      <c r="B56" s="8" t="s">
        <v>20</v>
      </c>
      <c r="C56" s="10" t="s">
        <v>85</v>
      </c>
      <c r="D56" s="12">
        <v>2905.78</v>
      </c>
    </row>
    <row r="57" ht="20.1" customHeight="1" spans="1:4">
      <c r="A57" s="6"/>
      <c r="B57" s="8" t="s">
        <v>22</v>
      </c>
      <c r="C57" s="10" t="s">
        <v>86</v>
      </c>
      <c r="D57" s="12">
        <v>12081.12</v>
      </c>
    </row>
    <row r="58" ht="20.1" customHeight="1" spans="1:4">
      <c r="A58" s="6"/>
      <c r="B58" s="8" t="s">
        <v>32</v>
      </c>
      <c r="C58" s="10" t="s">
        <v>87</v>
      </c>
      <c r="D58" s="12">
        <v>5670.7</v>
      </c>
    </row>
    <row r="59" ht="20.1" customHeight="1" spans="1:4">
      <c r="A59" s="14" t="s">
        <v>88</v>
      </c>
      <c r="B59" s="15"/>
      <c r="C59" s="7"/>
      <c r="D59" s="11">
        <f>D5+D19+D47</f>
        <v>335475.2835726</v>
      </c>
    </row>
  </sheetData>
  <mergeCells count="5">
    <mergeCell ref="A1:D1"/>
    <mergeCell ref="A3:B3"/>
    <mergeCell ref="A59:C59"/>
    <mergeCell ref="C3:C4"/>
    <mergeCell ref="D3:D4"/>
  </mergeCells>
  <pageMargins left="0.7" right="0.7" top="0.75" bottom="0.75" header="0.3" footer="0.3"/>
  <pageSetup paperSize="9" fitToHeight="0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戏中戏</cp:lastModifiedBy>
  <dcterms:created xsi:type="dcterms:W3CDTF">2006-09-13T11:21:00Z</dcterms:created>
  <cp:lastPrinted>2020-06-01T09:09:00Z</cp:lastPrinted>
  <dcterms:modified xsi:type="dcterms:W3CDTF">2026-02-12T13:29:22Z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5682ADC790404D3E8AB936D73F027712_13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