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<sst xmlns="http://schemas.openxmlformats.org/spreadsheetml/2006/main" count="73" uniqueCount="73">
  <si>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环县2026年一般公共预算收入预算表</t>
  </si>
  <si>
    <t>                                                                           单位：万元</t>
  </si>
  <si>
    <t>科目名称</t>
  </si>
  <si>
    <t>预算数</t>
  </si>
  <si>
    <t>一、税收收入</t>
  </si>
  <si>
    <t xml:space="preserve">    1.增值税</t>
  </si>
  <si>
    <t xml:space="preserve">    2.消费税</t>
  </si>
  <si>
    <t xml:space="preserve">    3.企业所得税</t>
  </si>
  <si>
    <t xml:space="preserve">    4.个人所得税</t>
  </si>
  <si>
    <t xml:space="preserve">    5.资源税</t>
  </si>
  <si>
    <t xml:space="preserve">    6.城市维护建设税</t>
  </si>
  <si>
    <t xml:space="preserve">    7.房产税</t>
  </si>
  <si>
    <t xml:space="preserve">    8.印花税</t>
  </si>
  <si>
    <t xml:space="preserve">    9.城镇土地税</t>
  </si>
  <si>
    <t xml:space="preserve">    10.土地增值税</t>
  </si>
  <si>
    <t xml:space="preserve">    11.车船税</t>
  </si>
  <si>
    <t xml:space="preserve">    12.耕地占用税</t>
  </si>
  <si>
    <t xml:space="preserve">    13.契税</t>
  </si>
  <si>
    <t xml:space="preserve">    14.环境保护税</t>
  </si>
  <si>
    <t xml:space="preserve">    15.其他税收收入</t>
  </si>
  <si>
    <t>二、非税收入</t>
  </si>
  <si>
    <t xml:space="preserve">    1.专项收入</t>
  </si>
  <si>
    <t xml:space="preserve">      教育附加</t>
  </si>
  <si>
    <t xml:space="preserve">      甘教育附加</t>
  </si>
  <si>
    <t xml:space="preserve">      文化事业建设费</t>
  </si>
  <si>
    <t xml:space="preserve">      残疾人就业保障金</t>
  </si>
  <si>
    <t xml:space="preserve">      教育资金收入</t>
  </si>
  <si>
    <t xml:space="preserve">      植被恢复费</t>
  </si>
  <si>
    <t xml:space="preserve">      农田水利资金</t>
  </si>
  <si>
    <t xml:space="preserve">    2.行政事业性收费</t>
  </si>
  <si>
    <t xml:space="preserve">      教育行政事业性收费</t>
  </si>
  <si>
    <t xml:space="preserve">      自然资源行政事业性收费</t>
  </si>
  <si>
    <t xml:space="preserve">      防空地下室建设费</t>
  </si>
  <si>
    <t xml:space="preserve">      水土保持补偿费</t>
  </si>
  <si>
    <t xml:space="preserve">      其他行政事业收费</t>
  </si>
  <si>
    <t xml:space="preserve">    3.罚没收入</t>
  </si>
  <si>
    <t xml:space="preserve">     一般罚没收入</t>
  </si>
  <si>
    <t xml:space="preserve">    4.国有资产有偿使用</t>
  </si>
  <si>
    <t xml:space="preserve">    5.捐赠收入</t>
  </si>
  <si>
    <t xml:space="preserve">    6.其他收入</t>
  </si>
  <si>
    <t>三、转移性收入</t>
  </si>
  <si>
    <t xml:space="preserve">  （一）返还性收入</t>
  </si>
  <si>
    <t xml:space="preserve">    1.所得税基数返还收入 </t>
  </si>
  <si>
    <t xml:space="preserve">    2.成品油税费改革税收返还收入</t>
  </si>
  <si>
    <t xml:space="preserve">    3.增值税和消费税税收返还收入</t>
  </si>
  <si>
    <t xml:space="preserve">    4.增值税五五分享税收返还收入</t>
  </si>
  <si>
    <t xml:space="preserve">    5.其他税收返还收入</t>
  </si>
  <si>
    <t xml:space="preserve">  （二）一般性转移支付收入</t>
  </si>
  <si>
    <t xml:space="preserve">    1、体制补助收入</t>
  </si>
  <si>
    <t xml:space="preserve">    2、均衡性转移支付收入</t>
  </si>
  <si>
    <t xml:space="preserve">    3、县级基本财力保障机制奖补资金收入</t>
  </si>
  <si>
    <t xml:space="preserve">    4、结算补助收入</t>
  </si>
  <si>
    <t xml:space="preserve">    5、资源枯竭型城市转移支付补助收入</t>
  </si>
  <si>
    <t xml:space="preserve">    6、企业事业单位划转补助收入</t>
  </si>
  <si>
    <t xml:space="preserve">    7、成品油税费改革转移支付补助收入</t>
  </si>
  <si>
    <t xml:space="preserve">    8、基层公检法司转移支付收入</t>
  </si>
  <si>
    <t xml:space="preserve">    9、城乡义务教育转移支付收入</t>
  </si>
  <si>
    <t xml:space="preserve">    10、基本养老金转移支付收入</t>
  </si>
  <si>
    <t xml:space="preserve">    11、城乡居民医疗保险转移支付收入</t>
  </si>
  <si>
    <t xml:space="preserve">    12、农村综合改革转移支付收入</t>
  </si>
  <si>
    <t xml:space="preserve">    13、产粮（油）大县奖励资金收入</t>
  </si>
  <si>
    <t xml:space="preserve">    14、重点生态功能区转移支付收入</t>
  </si>
  <si>
    <t xml:space="preserve">    15、固定数额补助收入</t>
  </si>
  <si>
    <t xml:space="preserve">    16、革命老区转移支付收入</t>
  </si>
  <si>
    <t xml:space="preserve">    17、民族地区转移支付收入</t>
  </si>
  <si>
    <t xml:space="preserve">    18、边疆地区转移支付收入</t>
  </si>
  <si>
    <t xml:space="preserve">    19、贫困地区转移支付收入</t>
  </si>
  <si>
    <t xml:space="preserve">    20、其他一般性转移支付收入</t>
  </si>
  <si>
    <t xml:space="preserve">    （三）调入资金（耕地占补平衡收入）</t>
  </si>
  <si>
    <t xml:space="preserve">  （四）专项转移支付收入</t>
  </si>
  <si>
    <t xml:space="preserve">  （五）调入预算稳定调节基金</t>
  </si>
  <si>
    <t>四、上年结转结余</t>
  </si>
  <si>
    <t>收  入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</si>
</sst>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7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9"/>
      <color rgb="FF000000"/>
      <name val="宋体"/>
      <charset val="134"/>
      <scheme val="minor"/>
    </font>
    <font>
      <sz val="16"/>
      <color rgb="FF000000"/>
      <name val="Arial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b/>
      <sz val="10"/>
      <color rgb="FF000000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5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6" borderId="7">
      <alignment vertical="center"/>
    </xf>
    <xf numFmtId="0" fontId="26" fillId="7" borderId="8">
      <alignment vertical="center"/>
    </xf>
    <xf numFmtId="0" fontId="27" fillId="7" borderId="7">
      <alignment vertical="center"/>
    </xf>
    <xf numFmtId="0" fontId="28" fillId="8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5" fillId="33" borderId="0">
      <alignment vertical="center"/>
    </xf>
    <xf numFmtId="0" fontId="35" fillId="34" borderId="0">
      <alignment vertical="center"/>
    </xf>
    <xf numFmtId="0" fontId="34" fillId="35" borderId="0">
      <alignment vertical="center"/>
    </xf>
    <xf numFmtId="0" fontId="36" fillId="0" borderId="0"/>
    <xf numFmtId="0" fontId="36" fillId="0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3" fillId="0" borderId="0" xfId="0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49" fontId="5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49" fontId="7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right" vertical="center"/>
    </xf>
    <xf numFmtId="49" fontId="9" fillId="2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49" fontId="9" fillId="4" borderId="2" xfId="0" applyNumberFormat="1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>
      <alignment vertical="center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49" fontId="9" fillId="0" borderId="2" xfId="0" applyNumberFormat="1" applyFont="1" applyBorder="1" applyAlignment="1">
      <alignment horizontal="left" vertical="center"/>
    </xf>
    <xf numFmtId="176" fontId="13" fillId="4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49" fontId="9" fillId="4" borderId="2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 7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4"/>
  <sheetViews>
    <sheetView tabSelected="1" workbookViewId="0">
      <selection activeCell="E65" sqref="E65"/>
    </sheetView>
  </sheetViews>
  <sheetFormatPr defaultColWidth="9" defaultRowHeight="13.5" outlineLevelCol="2"/>
  <cols>
    <col min="1" max="1" width="43.0833333333333" style="1" customWidth="1"/>
    <col min="2" max="2" width="44.625" customWidth="1"/>
  </cols>
  <sheetData>
    <row r="1" ht="28.5" customHeight="1" spans="1:3">
      <c r="A1" s="2" t="s">
        <v>0</v>
      </c>
    </row>
    <row r="2" ht="13" customHeight="1" spans="1:3">
      <c r="A2" s="3" t="s">
        <v>1</v>
      </c>
      <c r="B2" s="4"/>
      <c r="C2" s="5"/>
    </row>
    <row r="3" spans="1:3">
      <c r="A3" s="6" t="s">
        <v>2</v>
      </c>
      <c r="B3" s="7" t="s">
        <v>3</v>
      </c>
    </row>
    <row r="4" spans="1:3">
      <c r="A4" s="8"/>
      <c r="B4" s="8"/>
    </row>
    <row r="5" ht="20.1" customHeight="1" spans="1:3">
      <c r="A5" s="9" t="s">
        <v>4</v>
      </c>
      <c r="B5" s="10">
        <f>SUM(B6:B20)</f>
        <v>45000</v>
      </c>
    </row>
    <row r="6" ht="20.1" customHeight="1" spans="1:3">
      <c r="A6" s="11" t="s">
        <v>5</v>
      </c>
      <c r="B6" s="12">
        <v>15050</v>
      </c>
    </row>
    <row r="7" ht="20.1" customHeight="1" spans="1:3">
      <c r="A7" s="11" t="s">
        <v>6</v>
      </c>
      <c r="B7" s="12">
        <v>0</v>
      </c>
    </row>
    <row r="8" ht="20.1" customHeight="1" spans="1:3">
      <c r="A8" s="11" t="s">
        <v>7</v>
      </c>
      <c r="B8" s="12">
        <v>2000</v>
      </c>
    </row>
    <row r="9" ht="20.1" customHeight="1" spans="1:3">
      <c r="A9" s="11" t="s">
        <v>8</v>
      </c>
      <c r="B9" s="12">
        <v>800</v>
      </c>
    </row>
    <row r="10" ht="20.1" customHeight="1" spans="1:3">
      <c r="A10" s="11" t="s">
        <v>9</v>
      </c>
      <c r="B10" s="12">
        <v>5500</v>
      </c>
    </row>
    <row r="11" ht="20.1" customHeight="1" spans="1:3">
      <c r="A11" s="11" t="s">
        <v>10</v>
      </c>
      <c r="B11" s="12">
        <v>2200</v>
      </c>
    </row>
    <row r="12" ht="20.1" customHeight="1" spans="1:3">
      <c r="A12" s="11" t="s">
        <v>11</v>
      </c>
      <c r="B12" s="12">
        <v>1000</v>
      </c>
    </row>
    <row r="13" ht="20.1" customHeight="1" spans="1:3">
      <c r="A13" s="11" t="s">
        <v>12</v>
      </c>
      <c r="B13" s="12">
        <v>1100</v>
      </c>
    </row>
    <row r="14" ht="20.1" customHeight="1" spans="1:3">
      <c r="A14" s="11" t="s">
        <v>13</v>
      </c>
      <c r="B14" s="12">
        <v>4500</v>
      </c>
    </row>
    <row r="15" ht="20.1" customHeight="1" spans="1:3">
      <c r="A15" s="11" t="s">
        <v>14</v>
      </c>
      <c r="B15" s="12">
        <v>2000</v>
      </c>
    </row>
    <row r="16" ht="20.1" customHeight="1" spans="1:3">
      <c r="A16" s="11" t="s">
        <v>15</v>
      </c>
      <c r="B16" s="12">
        <v>2300</v>
      </c>
    </row>
    <row r="17" ht="20.1" customHeight="1" spans="1:2">
      <c r="A17" s="11" t="s">
        <v>16</v>
      </c>
      <c r="B17" s="12">
        <v>6000</v>
      </c>
    </row>
    <row r="18" ht="20.1" customHeight="1" spans="1:2">
      <c r="A18" s="11" t="s">
        <v>17</v>
      </c>
      <c r="B18" s="12">
        <v>2200</v>
      </c>
    </row>
    <row r="19" ht="20.1" customHeight="1" spans="1:2">
      <c r="A19" s="11" t="s">
        <v>18</v>
      </c>
      <c r="B19" s="12">
        <v>350</v>
      </c>
    </row>
    <row r="20" ht="20.1" customHeight="1" spans="1:2">
      <c r="A20" s="11" t="s">
        <v>19</v>
      </c>
      <c r="B20" s="12">
        <v>0</v>
      </c>
    </row>
    <row r="21" ht="20.1" customHeight="1" spans="1:2">
      <c r="A21" s="9" t="s">
        <v>20</v>
      </c>
      <c r="B21" s="10">
        <f>B22+B30+B36+B38+B39+B40</f>
        <v>10000</v>
      </c>
    </row>
    <row r="22" ht="20.1" customHeight="1" spans="1:2">
      <c r="A22" s="13" t="s">
        <v>21</v>
      </c>
      <c r="B22" s="14">
        <f>SUM(B23:B29)</f>
        <v>3000</v>
      </c>
    </row>
    <row r="23" ht="20.1" customHeight="1" spans="1:2">
      <c r="A23" s="11" t="s">
        <v>22</v>
      </c>
      <c r="B23" s="12">
        <v>900</v>
      </c>
    </row>
    <row r="24" ht="20.1" customHeight="1" spans="1:2">
      <c r="A24" s="15" t="s">
        <v>23</v>
      </c>
      <c r="B24" s="12">
        <v>800</v>
      </c>
    </row>
    <row r="25" ht="20.1" customHeight="1" spans="1:2">
      <c r="A25" s="11" t="s">
        <v>24</v>
      </c>
      <c r="B25" s="12">
        <v>0</v>
      </c>
    </row>
    <row r="26" ht="20.1" customHeight="1" spans="1:2">
      <c r="A26" s="11" t="s">
        <v>25</v>
      </c>
      <c r="B26" s="12">
        <v>550</v>
      </c>
    </row>
    <row r="27" ht="20.1" customHeight="1" spans="1:2">
      <c r="A27" s="11" t="s">
        <v>26</v>
      </c>
      <c r="B27" s="12">
        <v>0</v>
      </c>
    </row>
    <row r="28" ht="20.1" customHeight="1" spans="1:2">
      <c r="A28" s="11" t="s">
        <v>27</v>
      </c>
      <c r="B28" s="12">
        <v>0</v>
      </c>
    </row>
    <row r="29" ht="20.1" customHeight="1" spans="1:2">
      <c r="A29" s="11" t="s">
        <v>28</v>
      </c>
      <c r="B29" s="12">
        <v>750</v>
      </c>
    </row>
    <row r="30" ht="20.1" customHeight="1" spans="1:2">
      <c r="A30" s="13" t="s">
        <v>29</v>
      </c>
      <c r="B30" s="16">
        <f>SUM(B31:B35)</f>
        <v>2500</v>
      </c>
    </row>
    <row r="31" ht="20.1" customHeight="1" spans="1:2">
      <c r="A31" s="11" t="s">
        <v>30</v>
      </c>
      <c r="B31" s="12">
        <v>100</v>
      </c>
    </row>
    <row r="32" ht="20.1" customHeight="1" spans="1:2">
      <c r="A32" s="11" t="s">
        <v>31</v>
      </c>
      <c r="B32" s="12">
        <v>0</v>
      </c>
    </row>
    <row r="33" ht="20.1" customHeight="1" spans="1:2">
      <c r="A33" s="11" t="s">
        <v>32</v>
      </c>
      <c r="B33" s="12">
        <v>100</v>
      </c>
    </row>
    <row r="34" ht="20.1" customHeight="1" spans="1:2">
      <c r="A34" s="11" t="s">
        <v>33</v>
      </c>
      <c r="B34" s="12">
        <v>1800</v>
      </c>
    </row>
    <row r="35" ht="20.1" customHeight="1" spans="1:2">
      <c r="A35" s="11" t="s">
        <v>34</v>
      </c>
      <c r="B35" s="12">
        <v>500</v>
      </c>
    </row>
    <row r="36" ht="20.1" customHeight="1" spans="1:2">
      <c r="A36" s="13" t="s">
        <v>35</v>
      </c>
      <c r="B36" s="14">
        <f>B37</f>
        <v>3000</v>
      </c>
    </row>
    <row r="37" ht="20.1" customHeight="1" spans="1:2">
      <c r="A37" s="11" t="s">
        <v>36</v>
      </c>
      <c r="B37" s="12">
        <v>3000</v>
      </c>
    </row>
    <row r="38" ht="20.1" customHeight="1" spans="1:2">
      <c r="A38" s="13" t="s">
        <v>37</v>
      </c>
      <c r="B38" s="14">
        <v>1000</v>
      </c>
    </row>
    <row r="39" ht="20.1" customHeight="1" spans="1:2">
      <c r="A39" s="13" t="s">
        <v>38</v>
      </c>
      <c r="B39" s="14">
        <v>0</v>
      </c>
    </row>
    <row r="40" ht="20.1" customHeight="1" spans="1:2">
      <c r="A40" s="13" t="s">
        <v>39</v>
      </c>
      <c r="B40" s="14">
        <v>500</v>
      </c>
    </row>
    <row r="41" ht="20.1" customHeight="1" spans="1:2">
      <c r="A41" s="9" t="s">
        <v>40</v>
      </c>
      <c r="B41" s="10">
        <f>B42+B48+B69+B70+B71</f>
        <v>388900</v>
      </c>
    </row>
    <row r="42" ht="20.1" customHeight="1" spans="1:2">
      <c r="A42" s="17" t="s">
        <v>41</v>
      </c>
      <c r="B42" s="18">
        <f>SUM(B43:B47)</f>
        <v>7475</v>
      </c>
    </row>
    <row r="43" ht="20.1" customHeight="1" spans="1:2">
      <c r="A43" s="19" t="s">
        <v>42</v>
      </c>
      <c r="B43" s="20">
        <v>93</v>
      </c>
    </row>
    <row r="44" ht="20.1" customHeight="1" spans="1:2">
      <c r="A44" s="19" t="s">
        <v>43</v>
      </c>
      <c r="B44" s="20">
        <v>19</v>
      </c>
    </row>
    <row r="45" ht="20.1" customHeight="1" spans="1:2">
      <c r="A45" s="19" t="s">
        <v>44</v>
      </c>
      <c r="B45" s="20">
        <v>660</v>
      </c>
    </row>
    <row r="46" ht="20.1" customHeight="1" spans="1:2">
      <c r="A46" s="19" t="s">
        <v>45</v>
      </c>
      <c r="B46" s="20">
        <v>6703</v>
      </c>
    </row>
    <row r="47" ht="20.1" customHeight="1" spans="1:2">
      <c r="A47" s="19" t="s">
        <v>46</v>
      </c>
      <c r="B47" s="20"/>
    </row>
    <row r="48" ht="20.1" customHeight="1" spans="1:2">
      <c r="A48" s="17" t="s">
        <v>47</v>
      </c>
      <c r="B48" s="14">
        <f>SUM(B49:B68)</f>
        <v>181425</v>
      </c>
    </row>
    <row r="49" ht="20.1" customHeight="1" spans="1:2">
      <c r="A49" s="19" t="s">
        <v>48</v>
      </c>
      <c r="B49" s="20"/>
    </row>
    <row r="50" ht="20.1" customHeight="1" spans="1:2">
      <c r="A50" s="19" t="s">
        <v>49</v>
      </c>
      <c r="B50" s="21">
        <v>107000</v>
      </c>
    </row>
    <row r="51" ht="20.1" customHeight="1" spans="1:2">
      <c r="A51" s="22" t="s">
        <v>50</v>
      </c>
      <c r="B51" s="21">
        <v>26600</v>
      </c>
    </row>
    <row r="52" ht="20.1" customHeight="1" spans="1:2">
      <c r="A52" s="22" t="s">
        <v>51</v>
      </c>
      <c r="B52" s="21"/>
    </row>
    <row r="53" ht="20.1" customHeight="1" spans="1:2">
      <c r="A53" s="22" t="s">
        <v>52</v>
      </c>
      <c r="B53" s="20"/>
    </row>
    <row r="54" ht="20.1" customHeight="1" spans="1:2">
      <c r="A54" s="22" t="s">
        <v>53</v>
      </c>
      <c r="B54" s="21">
        <v>693</v>
      </c>
    </row>
    <row r="55" ht="20.1" customHeight="1" spans="1:2">
      <c r="A55" s="22" t="s">
        <v>54</v>
      </c>
      <c r="B55" s="20"/>
    </row>
    <row r="56" ht="20.1" customHeight="1" spans="1:2">
      <c r="A56" s="22" t="s">
        <v>55</v>
      </c>
      <c r="B56" s="20"/>
    </row>
    <row r="57" ht="20.1" customHeight="1" spans="1:2">
      <c r="A57" s="22" t="s">
        <v>56</v>
      </c>
      <c r="B57" s="20"/>
    </row>
    <row r="58" ht="20.1" customHeight="1" spans="1:2">
      <c r="A58" s="22" t="s">
        <v>57</v>
      </c>
      <c r="B58" s="20"/>
    </row>
    <row r="59" ht="20.1" customHeight="1" spans="1:2">
      <c r="A59" s="19" t="s">
        <v>58</v>
      </c>
      <c r="B59" s="20"/>
    </row>
    <row r="60" ht="20.1" customHeight="1" spans="1:2">
      <c r="A60" s="22" t="s">
        <v>59</v>
      </c>
      <c r="B60" s="21"/>
    </row>
    <row r="61" ht="20.1" customHeight="1" spans="1:2">
      <c r="A61" s="22" t="s">
        <v>60</v>
      </c>
      <c r="B61" s="21">
        <v>2864</v>
      </c>
    </row>
    <row r="62" ht="20.1" customHeight="1" spans="1:2">
      <c r="A62" s="22" t="s">
        <v>61</v>
      </c>
      <c r="B62" s="21">
        <v>8022</v>
      </c>
    </row>
    <row r="63" ht="20.1" customHeight="1" spans="1:2">
      <c r="A63" s="22" t="s">
        <v>62</v>
      </c>
      <c r="B63" s="21">
        <v>21500</v>
      </c>
    </row>
    <row r="64" ht="20.1" customHeight="1" spans="1:2">
      <c r="A64" s="22" t="s">
        <v>63</v>
      </c>
      <c r="B64" s="21">
        <v>2132</v>
      </c>
    </row>
    <row r="65" ht="20.1" customHeight="1" spans="1:2">
      <c r="A65" s="22" t="s">
        <v>64</v>
      </c>
      <c r="B65" s="20"/>
    </row>
    <row r="66" ht="20.1" customHeight="1" spans="1:2">
      <c r="A66" s="22" t="s">
        <v>65</v>
      </c>
      <c r="B66" s="20"/>
    </row>
    <row r="67" ht="20.1" customHeight="1" spans="1:2">
      <c r="A67" s="22" t="s">
        <v>66</v>
      </c>
      <c r="B67" s="21"/>
    </row>
    <row r="68" ht="20.1" customHeight="1" spans="1:2">
      <c r="A68" s="22" t="s">
        <v>67</v>
      </c>
      <c r="B68" s="20">
        <v>12614</v>
      </c>
    </row>
    <row r="69" ht="20.1" customHeight="1" spans="1:2">
      <c r="A69" s="23" t="s">
        <v>68</v>
      </c>
      <c r="B69" s="24"/>
    </row>
    <row r="70" ht="20.1" customHeight="1" spans="1:2">
      <c r="A70" s="25" t="s">
        <v>69</v>
      </c>
      <c r="B70" s="24">
        <v>200000</v>
      </c>
    </row>
    <row r="71" ht="20.1" customHeight="1" spans="1:2">
      <c r="A71" s="17" t="s">
        <v>70</v>
      </c>
      <c r="B71" s="14"/>
    </row>
    <row r="72" ht="20.1" customHeight="1" spans="1:2">
      <c r="A72" s="9" t="s">
        <v>71</v>
      </c>
      <c r="B72" s="10">
        <v>60400</v>
      </c>
    </row>
    <row r="73" ht="20.1" customHeight="1" spans="1:2">
      <c r="A73" s="26" t="s">
        <v>72</v>
      </c>
      <c r="B73" s="27">
        <f>B5+B21+B41+B72</f>
        <v>504300</v>
      </c>
    </row>
    <row r="74" spans="1:2">
      <c r="A74" s="28"/>
      <c r="B74" s="28"/>
    </row>
  </sheetData>
  <mergeCells count="4">
    <mergeCell ref="A1:B1"/>
    <mergeCell ref="A2:B2"/>
    <mergeCell ref="A3:A4"/>
    <mergeCell ref="B3:B4"/>
  </mergeCells>
  <pageMargins left="0.700694444444445" right="0.700694444444445" top="0.590277777777778" bottom="0.590277777777778" header="0.298611111111111" footer="0.298611111111111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2026-02-12T08:44:47Z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A7B3FFFD25BA4D33BEE8190F82123373_13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