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800" windowHeight="12420" tabRatio="600" firstSheet="0" activeTab="0" autoFilterDateGrouping="1"/>
  </bookViews>
  <sheets>
    <sheet name="扶贫小额（新增扶贫）贷款2022年4季度贴" sheetId="1" state="visible" r:id="rId1"/>
  </sheets>
  <definedNames/>
  <calcPr calcId="144525" fullCalcOnLoad="1"/>
</workbook>
</file>

<file path=xl/styles.xml><?xml version="1.0" encoding="utf-8"?>
<styleSheet xmlns="http://schemas.openxmlformats.org/spreadsheetml/2006/main">
  <numFmts count="4">
    <numFmt numFmtId="164" formatCode="0.00000_ "/>
    <numFmt numFmtId="165" formatCode="#,##0.00%"/>
    <numFmt numFmtId="166" formatCode="0.0000000000000_ "/>
    <numFmt numFmtId="167" formatCode="0.00_ "/>
  </numFmts>
  <fonts count="34">
    <font>
      <name val="Tahoma"/>
      <charset val="134"/>
      <color theme="1"/>
      <sz val="10"/>
    </font>
    <font>
      <name val="Tahoma"/>
      <charset val="134"/>
      <sz val="10"/>
    </font>
    <font>
      <name val="宋体"/>
      <charset val="134"/>
      <b val="1"/>
      <sz val="20"/>
    </font>
    <font>
      <name val="宋体"/>
      <charset val="134"/>
      <color theme="1"/>
      <sz val="10"/>
    </font>
    <font>
      <name val="宋体"/>
      <charset val="134"/>
      <sz val="10"/>
    </font>
    <font>
      <name val="Andale WT"/>
      <charset val="134"/>
      <color rgb="FF454545"/>
      <sz val="10"/>
    </font>
    <font>
      <name val="宋体"/>
      <charset val="134"/>
      <color rgb="FF454545"/>
      <sz val="10"/>
    </font>
    <font>
      <name val="Andale WT"/>
      <charset val="134"/>
      <sz val="10"/>
    </font>
    <font>
      <name val="宋体"/>
      <charset val="134"/>
      <color rgb="FFFF0000"/>
      <sz val="10"/>
    </font>
    <font>
      <name val="Andale WT"/>
      <charset val="134"/>
      <color rgb="FFFF0000"/>
      <sz val="10"/>
    </font>
    <font>
      <name val="宋体"/>
      <charset val="134"/>
      <color theme="1"/>
      <sz val="14"/>
    </font>
    <font>
      <name val="Tahoma"/>
      <charset val="134"/>
      <color theme="1"/>
      <sz val="14"/>
    </font>
    <font>
      <name val="宋体"/>
      <charset val="134"/>
      <color theme="1"/>
      <sz val="11"/>
      <scheme val="minor"/>
    </font>
    <font>
      <name val="宋体"/>
      <charset val="0"/>
      <color theme="1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theme="0"/>
      <sz val="11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134"/>
      <b val="1"/>
      <color theme="3"/>
      <sz val="11"/>
      <scheme val="minor"/>
    </font>
    <font>
      <name val="宋体"/>
      <charset val="0"/>
      <color rgb="FFFF0000"/>
      <sz val="11"/>
      <scheme val="minor"/>
    </font>
    <font>
      <name val="宋体"/>
      <charset val="134"/>
      <b val="1"/>
      <color theme="3"/>
      <sz val="18"/>
      <scheme val="minor"/>
    </font>
    <font>
      <name val="宋体"/>
      <charset val="0"/>
      <i val="1"/>
      <color rgb="FF7F7F7F"/>
      <sz val="11"/>
      <scheme val="minor"/>
    </font>
    <font>
      <name val="宋体"/>
      <charset val="134"/>
      <b val="1"/>
      <color theme="3"/>
      <sz val="15"/>
      <scheme val="minor"/>
    </font>
    <font>
      <name val="宋体"/>
      <charset val="134"/>
      <b val="1"/>
      <color theme="3"/>
      <sz val="13"/>
      <scheme val="minor"/>
    </font>
    <font>
      <name val="宋体"/>
      <charset val="0"/>
      <b val="1"/>
      <color rgb="FF3F3F3F"/>
      <sz val="11"/>
      <scheme val="minor"/>
    </font>
    <font>
      <name val="宋体"/>
      <charset val="0"/>
      <b val="1"/>
      <color rgb="FFFA7D00"/>
      <sz val="11"/>
      <scheme val="minor"/>
    </font>
    <font>
      <name val="宋体"/>
      <charset val="0"/>
      <b val="1"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 val="1"/>
      <color theme="1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6500"/>
      <sz val="11"/>
      <scheme val="minor"/>
    </font>
    <font>
      <name val="宋体"/>
      <charset val="134"/>
      <b val="1"/>
      <sz val="9"/>
    </font>
    <font>
      <name val="宋体"/>
      <charset val="134"/>
      <sz val="9"/>
    </font>
  </fonts>
  <fills count="33">
    <fill>
      <patternFill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42" fontId="12" fillId="0" borderId="0" applyAlignment="1">
      <alignment vertical="center"/>
    </xf>
    <xf numFmtId="0" fontId="13" fillId="2" borderId="0" applyAlignment="1">
      <alignment vertical="center"/>
    </xf>
    <xf numFmtId="0" fontId="14" fillId="3" borderId="2" applyAlignment="1">
      <alignment vertical="center"/>
    </xf>
    <xf numFmtId="44" fontId="12" fillId="0" borderId="0" applyAlignment="1">
      <alignment vertical="center"/>
    </xf>
    <xf numFmtId="41" fontId="12" fillId="0" borderId="0" applyAlignment="1">
      <alignment vertical="center"/>
    </xf>
    <xf numFmtId="0" fontId="13" fillId="4" borderId="0" applyAlignment="1">
      <alignment vertical="center"/>
    </xf>
    <xf numFmtId="0" fontId="15" fillId="5" borderId="0" applyAlignment="1">
      <alignment vertical="center"/>
    </xf>
    <xf numFmtId="43" fontId="12" fillId="0" borderId="0" applyAlignment="1">
      <alignment vertical="center"/>
    </xf>
    <xf numFmtId="0" fontId="16" fillId="6" borderId="0" applyAlignment="1">
      <alignment vertical="center"/>
    </xf>
    <xf numFmtId="0" fontId="17" fillId="0" borderId="0" applyAlignment="1">
      <alignment vertical="center"/>
    </xf>
    <xf numFmtId="9" fontId="12" fillId="0" borderId="0" applyAlignment="1">
      <alignment vertical="center"/>
    </xf>
    <xf numFmtId="0" fontId="18" fillId="0" borderId="0" applyAlignment="1">
      <alignment vertical="center"/>
    </xf>
    <xf numFmtId="0" fontId="12" fillId="7" borderId="3" applyAlignment="1">
      <alignment vertical="center"/>
    </xf>
    <xf numFmtId="0" fontId="16" fillId="8" borderId="0" applyAlignment="1">
      <alignment vertical="center"/>
    </xf>
    <xf numFmtId="0" fontId="19" fillId="0" borderId="0" applyAlignment="1">
      <alignment vertical="center"/>
    </xf>
    <xf numFmtId="0" fontId="20" fillId="0" borderId="0" applyAlignment="1">
      <alignment vertical="center"/>
    </xf>
    <xf numFmtId="0" fontId="21" fillId="0" borderId="0" applyAlignment="1">
      <alignment vertical="center"/>
    </xf>
    <xf numFmtId="0" fontId="22" fillId="0" borderId="0" applyAlignment="1">
      <alignment vertical="center"/>
    </xf>
    <xf numFmtId="0" fontId="23" fillId="0" borderId="4" applyAlignment="1">
      <alignment vertical="center"/>
    </xf>
    <xf numFmtId="0" fontId="24" fillId="0" borderId="4" applyAlignment="1">
      <alignment vertical="center"/>
    </xf>
    <xf numFmtId="0" fontId="16" fillId="9" borderId="0" applyAlignment="1">
      <alignment vertical="center"/>
    </xf>
    <xf numFmtId="0" fontId="19" fillId="0" borderId="5" applyAlignment="1">
      <alignment vertical="center"/>
    </xf>
    <xf numFmtId="0" fontId="16" fillId="10" borderId="0" applyAlignment="1">
      <alignment vertical="center"/>
    </xf>
    <xf numFmtId="0" fontId="25" fillId="11" borderId="6" applyAlignment="1">
      <alignment vertical="center"/>
    </xf>
    <xf numFmtId="0" fontId="26" fillId="11" borderId="2" applyAlignment="1">
      <alignment vertical="center"/>
    </xf>
    <xf numFmtId="0" fontId="27" fillId="12" borderId="7" applyAlignment="1">
      <alignment vertical="center"/>
    </xf>
    <xf numFmtId="0" fontId="13" fillId="13" borderId="0" applyAlignment="1">
      <alignment vertical="center"/>
    </xf>
    <xf numFmtId="0" fontId="16" fillId="14" borderId="0" applyAlignment="1">
      <alignment vertical="center"/>
    </xf>
    <xf numFmtId="0" fontId="28" fillId="0" borderId="8" applyAlignment="1">
      <alignment vertical="center"/>
    </xf>
    <xf numFmtId="0" fontId="29" fillId="0" borderId="9" applyAlignment="1">
      <alignment vertical="center"/>
    </xf>
    <xf numFmtId="0" fontId="30" fillId="15" borderId="0" applyAlignment="1">
      <alignment vertical="center"/>
    </xf>
    <xf numFmtId="0" fontId="31" fillId="16" borderId="0" applyAlignment="1">
      <alignment vertical="center"/>
    </xf>
    <xf numFmtId="0" fontId="13" fillId="17" borderId="0" applyAlignment="1">
      <alignment vertical="center"/>
    </xf>
    <xf numFmtId="0" fontId="16" fillId="18" borderId="0" applyAlignment="1">
      <alignment vertical="center"/>
    </xf>
    <xf numFmtId="0" fontId="13" fillId="19" borderId="0" applyAlignment="1">
      <alignment vertical="center"/>
    </xf>
    <xf numFmtId="0" fontId="13" fillId="20" borderId="0" applyAlignment="1">
      <alignment vertical="center"/>
    </xf>
    <xf numFmtId="0" fontId="13" fillId="21" borderId="0" applyAlignment="1">
      <alignment vertical="center"/>
    </xf>
    <xf numFmtId="0" fontId="13" fillId="22" borderId="0" applyAlignment="1">
      <alignment vertical="center"/>
    </xf>
    <xf numFmtId="0" fontId="16" fillId="23" borderId="0" applyAlignment="1">
      <alignment vertical="center"/>
    </xf>
    <xf numFmtId="0" fontId="16" fillId="24" borderId="0" applyAlignment="1">
      <alignment vertical="center"/>
    </xf>
    <xf numFmtId="0" fontId="13" fillId="25" borderId="0" applyAlignment="1">
      <alignment vertical="center"/>
    </xf>
    <xf numFmtId="0" fontId="13" fillId="26" borderId="0" applyAlignment="1">
      <alignment vertical="center"/>
    </xf>
    <xf numFmtId="0" fontId="16" fillId="27" borderId="0" applyAlignment="1">
      <alignment vertical="center"/>
    </xf>
    <xf numFmtId="0" fontId="13" fillId="28" borderId="0" applyAlignment="1">
      <alignment vertical="center"/>
    </xf>
    <xf numFmtId="0" fontId="16" fillId="29" borderId="0" applyAlignment="1">
      <alignment vertical="center"/>
    </xf>
    <xf numFmtId="0" fontId="16" fillId="30" borderId="0" applyAlignment="1">
      <alignment vertical="center"/>
    </xf>
    <xf numFmtId="0" fontId="13" fillId="31" borderId="0" applyAlignment="1">
      <alignment vertical="center"/>
    </xf>
    <xf numFmtId="0" fontId="16" fillId="32" borderId="0" applyAlignment="1">
      <alignment vertical="center"/>
    </xf>
  </cellStyleXfs>
  <cellXfs count="55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horizontal="center" wrapText="1"/>
    </xf>
    <xf numFmtId="0" fontId="2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wrapText="1"/>
    </xf>
    <xf numFmtId="0" fontId="3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164" fontId="3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4" fontId="5" fillId="0" borderId="1" applyAlignment="1" pivotButton="0" quotePrefix="0" xfId="0">
      <alignment horizontal="center" vertical="center" wrapText="1"/>
    </xf>
    <xf numFmtId="4" fontId="7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14" fontId="5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4" fontId="9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center" vertical="center" wrapText="1"/>
    </xf>
    <xf numFmtId="14" fontId="9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167" fontId="7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4" fontId="7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14" fontId="7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1" pivotButton="0" quotePrefix="0" xfId="0"/>
    <xf numFmtId="0" fontId="1" fillId="0" borderId="1" pivotButton="0" quotePrefix="0" xfId="0"/>
    <xf numFmtId="0" fontId="0" fillId="0" borderId="0" pivotButton="0" quotePrefix="0" xfId="0"/>
    <xf numFmtId="0" fontId="3" fillId="0" borderId="0" pivotButton="0" quotePrefix="0" xfId="0"/>
    <xf numFmtId="0" fontId="1" fillId="0" borderId="0" pivotButton="0" quotePrefix="0" xfId="0"/>
    <xf numFmtId="0" fontId="10" fillId="0" borderId="0" applyAlignment="1" pivotButton="0" quotePrefix="0" xfId="0">
      <alignment horizontal="left"/>
    </xf>
    <xf numFmtId="0" fontId="11" fillId="0" borderId="0" applyAlignment="1" pivotButton="0" quotePrefix="0" xfId="0">
      <alignment horizontal="left"/>
    </xf>
    <xf numFmtId="0" fontId="11" fillId="0" borderId="0" applyAlignment="1" pivotButton="0" quotePrefix="0" xfId="0">
      <alignment horizontal="left"/>
    </xf>
    <xf numFmtId="167" fontId="1" fillId="0" borderId="1" pivotButton="0" quotePrefix="0" xfId="0"/>
    <xf numFmtId="0" fontId="0" fillId="0" borderId="0" pivotButton="0" quotePrefix="0" xfId="0"/>
    <xf numFmtId="167" fontId="1" fillId="0" borderId="0" pivotButton="0" quotePrefix="0" xfId="0"/>
    <xf numFmtId="0" fontId="0" fillId="0" borderId="12" pivotButton="0" quotePrefix="0" xfId="0"/>
    <xf numFmtId="0" fontId="0" fillId="0" borderId="13" pivotButton="0" quotePrefix="0" xfId="0"/>
    <xf numFmtId="164" fontId="3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167" fontId="7" fillId="0" borderId="1" applyAlignment="1" pivotButton="0" quotePrefix="0" xfId="0">
      <alignment horizontal="center" vertical="center" wrapText="1"/>
    </xf>
    <xf numFmtId="165" fontId="9" fillId="0" borderId="1" applyAlignment="1" pivotButton="0" quotePrefix="0" xfId="0">
      <alignment horizontal="center" vertical="center" wrapText="1"/>
    </xf>
    <xf numFmtId="166" fontId="9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center" vertical="center" wrapText="1"/>
    </xf>
    <xf numFmtId="166" fontId="7" fillId="0" borderId="1" applyAlignment="1" pivotButton="0" quotePrefix="0" xfId="0">
      <alignment horizontal="center" vertical="center" wrapText="1"/>
    </xf>
    <xf numFmtId="167" fontId="1" fillId="0" borderId="1" pivotButton="0" quotePrefix="0" xfId="0"/>
    <xf numFmtId="167" fontId="1" fillId="0" borderId="0" pivotButton="0" quotePrefix="0" xfId="0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lx</author>
  </authors>
  <commentList>
    <comment ref="D20" authorId="0" shapeId="0">
      <text>
        <t>lx:
30000,331+</t>
      </text>
    </comment>
    <comment ref="D49" authorId="0" shapeId="0">
      <text>
        <t>lx:
20000湖羊</t>
      </text>
    </comment>
    <comment ref="D115" authorId="0" shapeId="0">
      <text>
        <t>lx:
30000,331+</t>
      </text>
    </comment>
    <comment ref="D137" authorId="0" shapeId="0">
      <text>
        <t>lx:
25000精准扶贫</t>
      </text>
    </comment>
    <comment ref="D143" authorId="0" shapeId="0">
      <text>
        <t>lx:
17500精准扶贫</t>
      </text>
    </comment>
    <comment ref="D165" authorId="0" shapeId="0">
      <text>
        <t>lx:
20000湖羊</t>
      </text>
    </comment>
    <comment ref="D197" authorId="0" shapeId="0">
      <text>
        <t>lx:
20000湖羊</t>
      </text>
    </comment>
    <comment ref="D228" authorId="0" shapeId="0">
      <text>
        <t>lx:
25000精准扶贫</t>
      </text>
    </comment>
    <comment ref="D248" authorId="0" shapeId="0">
      <text>
        <t>lx:
20000湖羊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71"/>
  <sheetViews>
    <sheetView tabSelected="1" zoomScale="75" zoomScaleNormal="75" workbookViewId="0">
      <selection activeCell="O10" sqref="O10"/>
    </sheetView>
  </sheetViews>
  <sheetFormatPr baseColWidth="8" defaultColWidth="9" defaultRowHeight="12.75"/>
  <cols>
    <col width="5.57142857142857" customWidth="1" style="40" min="1" max="1"/>
    <col width="11.2857142857143" customWidth="1" style="40" min="2" max="2"/>
    <col width="14.2857142857143" customWidth="1" style="40" min="3" max="3"/>
    <col width="14.4285714285714" customWidth="1" style="35" min="4" max="4"/>
    <col width="8" customWidth="1" style="40" min="5" max="5"/>
    <col width="16.4285714285714" customWidth="1" style="40" min="6" max="6"/>
    <col width="13.4285714285714" customWidth="1" style="40" min="7" max="7"/>
    <col width="13.1428571428571" customWidth="1" style="40" min="8" max="8"/>
    <col width="12.1428571428571" customWidth="1" style="40" min="9" max="9"/>
    <col width="11.8571428571429" customWidth="1" style="40" min="10" max="10"/>
    <col width="7.57142857142857" customWidth="1" style="40" min="11" max="11"/>
    <col width="17.5714285714286" customWidth="1" style="35" min="12" max="12"/>
  </cols>
  <sheetData>
    <row r="1" ht="25.5" customHeight="1" s="40">
      <c r="A1" s="3" t="inlineStr">
        <is>
          <t>邮储银行环县支行产业扶贫小额（新增扶贫）贷款2022年4季度贴息明细表</t>
        </is>
      </c>
      <c r="B1" s="42" t="n"/>
      <c r="C1" s="42" t="n"/>
      <c r="D1" s="42" t="n"/>
      <c r="E1" s="42" t="n"/>
      <c r="F1" s="42" t="n"/>
      <c r="G1" s="42" t="n"/>
      <c r="H1" s="42" t="n"/>
      <c r="I1" s="42" t="n"/>
      <c r="J1" s="42" t="n"/>
      <c r="K1" s="42" t="n"/>
      <c r="L1" s="43" t="n"/>
    </row>
    <row r="2" ht="24.75" customHeight="1" s="40">
      <c r="A2" s="5" t="inlineStr">
        <is>
          <t>填报单位：邮储银行环县支行</t>
        </is>
      </c>
      <c r="B2" s="42" t="n"/>
      <c r="C2" s="42" t="n"/>
      <c r="D2" s="42" t="n"/>
      <c r="E2" s="42" t="n"/>
      <c r="F2" s="42" t="n"/>
      <c r="G2" s="42" t="n"/>
      <c r="H2" s="42" t="n"/>
      <c r="I2" s="42" t="n"/>
      <c r="J2" s="42" t="n"/>
      <c r="K2" s="42" t="n"/>
      <c r="L2" s="43" t="n"/>
    </row>
    <row r="3" ht="24" customHeight="1" s="40">
      <c r="A3" s="21" t="inlineStr">
        <is>
          <t>序号</t>
        </is>
      </c>
      <c r="B3" s="21" t="inlineStr">
        <is>
          <t>客户名称</t>
        </is>
      </c>
      <c r="C3" s="21" t="inlineStr">
        <is>
          <t>贷款金额（元）</t>
        </is>
      </c>
      <c r="D3" s="25" t="inlineStr">
        <is>
          <t>贷款余额（元）</t>
        </is>
      </c>
      <c r="E3" s="21" t="inlineStr">
        <is>
          <t>贷款利率</t>
        </is>
      </c>
      <c r="F3" s="44" t="inlineStr">
        <is>
          <t>日利率（元）</t>
        </is>
      </c>
      <c r="G3" s="21" t="inlineStr">
        <is>
          <t>贷款起期</t>
        </is>
      </c>
      <c r="H3" s="21" t="inlineStr">
        <is>
          <t>贷款止期</t>
        </is>
      </c>
      <c r="I3" s="21" t="inlineStr">
        <is>
          <t>上次还款日</t>
        </is>
      </c>
      <c r="J3" s="21" t="inlineStr">
        <is>
          <t>下次还款日</t>
        </is>
      </c>
      <c r="K3" s="21" t="inlineStr">
        <is>
          <t>天数</t>
        </is>
      </c>
      <c r="L3" s="45" t="inlineStr">
        <is>
          <t>利息（元）</t>
        </is>
      </c>
    </row>
    <row r="4">
      <c r="A4" s="23" t="n">
        <v>1</v>
      </c>
      <c r="B4" s="10" t="inlineStr">
        <is>
          <t>张录</t>
        </is>
      </c>
      <c r="C4" s="11" t="n">
        <v>50000</v>
      </c>
      <c r="D4" s="26" t="n">
        <v>50000</v>
      </c>
      <c r="E4" s="46" t="n">
        <v>0.0475</v>
      </c>
      <c r="F4" s="47" t="n">
        <v>1.3013698630136</v>
      </c>
      <c r="G4" s="15" t="n">
        <v>43999</v>
      </c>
      <c r="H4" s="15" t="n">
        <v>45094</v>
      </c>
      <c r="I4" s="15" t="n">
        <v>44915</v>
      </c>
      <c r="J4" s="15" t="n">
        <v>45005</v>
      </c>
      <c r="K4" s="23">
        <f>DATEDIF(I4,J4,"D")</f>
        <v/>
      </c>
      <c r="L4" s="48">
        <f>D4*F4*K4/10000</f>
        <v/>
      </c>
    </row>
    <row r="5">
      <c r="A5" s="23" t="n">
        <v>2</v>
      </c>
      <c r="B5" s="10" t="inlineStr">
        <is>
          <t>沈夺</t>
        </is>
      </c>
      <c r="C5" s="11" t="n">
        <v>50000</v>
      </c>
      <c r="D5" s="26" t="n">
        <v>50000</v>
      </c>
      <c r="E5" s="46" t="n">
        <v>0.0475</v>
      </c>
      <c r="F5" s="47" t="n">
        <v>1.3013698630136</v>
      </c>
      <c r="G5" s="15" t="n">
        <v>43999</v>
      </c>
      <c r="H5" s="15" t="n">
        <v>45094</v>
      </c>
      <c r="I5" s="15" t="n">
        <v>44915</v>
      </c>
      <c r="J5" s="15" t="n">
        <v>45005</v>
      </c>
      <c r="K5" s="23">
        <f>DATEDIF(I5,J5,"D")</f>
        <v/>
      </c>
      <c r="L5" s="48">
        <f>D5*F5*K5/10000</f>
        <v/>
      </c>
    </row>
    <row r="6">
      <c r="A6" s="23" t="n">
        <v>3</v>
      </c>
      <c r="B6" s="10" t="inlineStr">
        <is>
          <t>王世权</t>
        </is>
      </c>
      <c r="C6" s="11" t="n">
        <v>50000</v>
      </c>
      <c r="D6" s="26" t="n">
        <v>50000</v>
      </c>
      <c r="E6" s="46" t="n">
        <v>0.0475</v>
      </c>
      <c r="F6" s="47" t="n">
        <v>1.3013698630136</v>
      </c>
      <c r="G6" s="15" t="n">
        <v>43999</v>
      </c>
      <c r="H6" s="15" t="n">
        <v>45094</v>
      </c>
      <c r="I6" s="15" t="n">
        <v>44915</v>
      </c>
      <c r="J6" s="15" t="n">
        <v>45005</v>
      </c>
      <c r="K6" s="23">
        <f>DATEDIF(I6,J6,"D")</f>
        <v/>
      </c>
      <c r="L6" s="48">
        <f>D6*F6*K6/10000</f>
        <v/>
      </c>
    </row>
    <row r="7">
      <c r="A7" s="23" t="n">
        <v>4</v>
      </c>
      <c r="B7" s="10" t="inlineStr">
        <is>
          <t>许保林</t>
        </is>
      </c>
      <c r="C7" s="11" t="n">
        <v>40000</v>
      </c>
      <c r="D7" s="26" t="n">
        <v>40000</v>
      </c>
      <c r="E7" s="46" t="n">
        <v>0.0475</v>
      </c>
      <c r="F7" s="47" t="n">
        <v>1.3013698630136</v>
      </c>
      <c r="G7" s="15" t="n">
        <v>43999</v>
      </c>
      <c r="H7" s="15" t="n">
        <v>45094</v>
      </c>
      <c r="I7" s="15" t="n">
        <v>44915</v>
      </c>
      <c r="J7" s="15" t="n">
        <v>45005</v>
      </c>
      <c r="K7" s="23">
        <f>DATEDIF(I7,J7,"D")</f>
        <v/>
      </c>
      <c r="L7" s="48">
        <f>D7*F7*K7/10000</f>
        <v/>
      </c>
    </row>
    <row r="8">
      <c r="A8" s="23" t="n">
        <v>5</v>
      </c>
      <c r="B8" s="10" t="inlineStr">
        <is>
          <t>沈琳渊</t>
        </is>
      </c>
      <c r="C8" s="11" t="n">
        <v>50000</v>
      </c>
      <c r="D8" s="26" t="n">
        <v>50000</v>
      </c>
      <c r="E8" s="46" t="n">
        <v>0.0475</v>
      </c>
      <c r="F8" s="47" t="n">
        <v>1.3013698630136</v>
      </c>
      <c r="G8" s="15" t="n">
        <v>43999</v>
      </c>
      <c r="H8" s="15" t="n">
        <v>45094</v>
      </c>
      <c r="I8" s="15" t="n">
        <v>44915</v>
      </c>
      <c r="J8" s="15" t="n">
        <v>45005</v>
      </c>
      <c r="K8" s="23">
        <f>DATEDIF(I8,J8,"D")</f>
        <v/>
      </c>
      <c r="L8" s="48">
        <f>D8*F8*K8/10000</f>
        <v/>
      </c>
    </row>
    <row r="9">
      <c r="A9" s="23" t="n">
        <v>6</v>
      </c>
      <c r="B9" s="10" t="inlineStr">
        <is>
          <t>王林</t>
        </is>
      </c>
      <c r="C9" s="11" t="n">
        <v>50000</v>
      </c>
      <c r="D9" s="26" t="n">
        <v>50000</v>
      </c>
      <c r="E9" s="46" t="n">
        <v>0.0475</v>
      </c>
      <c r="F9" s="47" t="n">
        <v>1.3013698630136</v>
      </c>
      <c r="G9" s="15" t="n">
        <v>43999</v>
      </c>
      <c r="H9" s="15" t="n">
        <v>45094</v>
      </c>
      <c r="I9" s="15" t="n">
        <v>44915</v>
      </c>
      <c r="J9" s="15" t="n">
        <v>45005</v>
      </c>
      <c r="K9" s="23">
        <f>DATEDIF(I9,J9,"D")</f>
        <v/>
      </c>
      <c r="L9" s="48">
        <f>D9*F9*K9/10000</f>
        <v/>
      </c>
    </row>
    <row r="10">
      <c r="A10" s="23" t="n">
        <v>7</v>
      </c>
      <c r="B10" s="10" t="inlineStr">
        <is>
          <t>慕志鹏</t>
        </is>
      </c>
      <c r="C10" s="11" t="n">
        <v>50000</v>
      </c>
      <c r="D10" s="26" t="n">
        <v>50000</v>
      </c>
      <c r="E10" s="46" t="n">
        <v>0.0475</v>
      </c>
      <c r="F10" s="47" t="n">
        <v>1.3013698630136</v>
      </c>
      <c r="G10" s="15" t="n">
        <v>43999</v>
      </c>
      <c r="H10" s="15" t="n">
        <v>45094</v>
      </c>
      <c r="I10" s="15" t="n">
        <v>44915</v>
      </c>
      <c r="J10" s="15" t="n">
        <v>45005</v>
      </c>
      <c r="K10" s="23">
        <f>DATEDIF(I10,J10,"D")</f>
        <v/>
      </c>
      <c r="L10" s="48">
        <f>D10*F10*K10/10000</f>
        <v/>
      </c>
    </row>
    <row r="11">
      <c r="A11" s="23" t="n">
        <v>8</v>
      </c>
      <c r="B11" s="10" t="inlineStr">
        <is>
          <t>张岁平</t>
        </is>
      </c>
      <c r="C11" s="11" t="n">
        <v>50000</v>
      </c>
      <c r="D11" s="26" t="n">
        <v>50000</v>
      </c>
      <c r="E11" s="46" t="n">
        <v>0.0475</v>
      </c>
      <c r="F11" s="47" t="n">
        <v>1.3013698630136</v>
      </c>
      <c r="G11" s="15" t="n">
        <v>43999</v>
      </c>
      <c r="H11" s="15" t="n">
        <v>45094</v>
      </c>
      <c r="I11" s="15" t="n">
        <v>44915</v>
      </c>
      <c r="J11" s="15" t="n">
        <v>45005</v>
      </c>
      <c r="K11" s="23">
        <f>DATEDIF(I11,J11,"D")</f>
        <v/>
      </c>
      <c r="L11" s="48">
        <f>D11*F11*K11/10000</f>
        <v/>
      </c>
    </row>
    <row r="12">
      <c r="A12" s="23" t="n">
        <v>9</v>
      </c>
      <c r="B12" s="10" t="inlineStr">
        <is>
          <t>许泓扬</t>
        </is>
      </c>
      <c r="C12" s="11" t="n">
        <v>50000</v>
      </c>
      <c r="D12" s="26" t="n">
        <v>50000</v>
      </c>
      <c r="E12" s="46" t="n">
        <v>0.0475</v>
      </c>
      <c r="F12" s="47" t="n">
        <v>1.3013698630136</v>
      </c>
      <c r="G12" s="15" t="n">
        <v>43999</v>
      </c>
      <c r="H12" s="15" t="n">
        <v>45094</v>
      </c>
      <c r="I12" s="15" t="n">
        <v>44915</v>
      </c>
      <c r="J12" s="15" t="n">
        <v>45005</v>
      </c>
      <c r="K12" s="23">
        <f>DATEDIF(I12,J12,"D")</f>
        <v/>
      </c>
      <c r="L12" s="48">
        <f>D12*F12*K12/10000</f>
        <v/>
      </c>
    </row>
    <row r="13">
      <c r="A13" s="23" t="n">
        <v>10</v>
      </c>
      <c r="B13" s="10" t="inlineStr">
        <is>
          <t>赵虎林</t>
        </is>
      </c>
      <c r="C13" s="11" t="n">
        <v>50000</v>
      </c>
      <c r="D13" s="26" t="n">
        <v>50000</v>
      </c>
      <c r="E13" s="46" t="n">
        <v>0.0475</v>
      </c>
      <c r="F13" s="47" t="n">
        <v>1.3013698630136</v>
      </c>
      <c r="G13" s="15" t="n">
        <v>43999</v>
      </c>
      <c r="H13" s="15" t="n">
        <v>45094</v>
      </c>
      <c r="I13" s="15" t="n">
        <v>44915</v>
      </c>
      <c r="J13" s="15" t="n">
        <v>45005</v>
      </c>
      <c r="K13" s="23">
        <f>DATEDIF(I13,J13,"D")</f>
        <v/>
      </c>
      <c r="L13" s="48">
        <f>D13*F13*K13/10000</f>
        <v/>
      </c>
    </row>
    <row r="14">
      <c r="A14" s="23" t="n">
        <v>11</v>
      </c>
      <c r="B14" s="10" t="inlineStr">
        <is>
          <t>石东</t>
        </is>
      </c>
      <c r="C14" s="11" t="n">
        <v>50000</v>
      </c>
      <c r="D14" s="26" t="n">
        <v>50000</v>
      </c>
      <c r="E14" s="46" t="n">
        <v>0.0475</v>
      </c>
      <c r="F14" s="47" t="n">
        <v>1.3013698630136</v>
      </c>
      <c r="G14" s="15" t="n">
        <v>44001</v>
      </c>
      <c r="H14" s="15" t="n">
        <v>45096</v>
      </c>
      <c r="I14" s="15" t="n">
        <v>44915</v>
      </c>
      <c r="J14" s="15" t="n">
        <v>45005</v>
      </c>
      <c r="K14" s="23">
        <f>DATEDIF(I14,J14,"D")</f>
        <v/>
      </c>
      <c r="L14" s="48">
        <f>D14*F14*K14/10000</f>
        <v/>
      </c>
    </row>
    <row r="15">
      <c r="A15" s="23" t="n">
        <v>12</v>
      </c>
      <c r="B15" s="10" t="inlineStr">
        <is>
          <t>张占湖</t>
        </is>
      </c>
      <c r="C15" s="11" t="n">
        <v>50000</v>
      </c>
      <c r="D15" s="26" t="n">
        <v>50000</v>
      </c>
      <c r="E15" s="46" t="n">
        <v>0.0475</v>
      </c>
      <c r="F15" s="47" t="n">
        <v>1.3013698630136</v>
      </c>
      <c r="G15" s="15" t="n">
        <v>44001</v>
      </c>
      <c r="H15" s="15" t="n">
        <v>45096</v>
      </c>
      <c r="I15" s="15" t="n">
        <v>44915</v>
      </c>
      <c r="J15" s="15" t="n">
        <v>45005</v>
      </c>
      <c r="K15" s="23">
        <f>DATEDIF(I15,J15,"D")</f>
        <v/>
      </c>
      <c r="L15" s="48">
        <f>D15*F15*K15/10000</f>
        <v/>
      </c>
    </row>
    <row r="16">
      <c r="A16" s="23" t="n">
        <v>13</v>
      </c>
      <c r="B16" s="10" t="inlineStr">
        <is>
          <t>慕克升</t>
        </is>
      </c>
      <c r="C16" s="11" t="n">
        <v>30000</v>
      </c>
      <c r="D16" s="26" t="n">
        <v>30000</v>
      </c>
      <c r="E16" s="46" t="n">
        <v>0.0475</v>
      </c>
      <c r="F16" s="47" t="n">
        <v>1.3013698630136</v>
      </c>
      <c r="G16" s="15" t="n">
        <v>44006</v>
      </c>
      <c r="H16" s="15" t="n">
        <v>45101</v>
      </c>
      <c r="I16" s="15" t="n">
        <v>44915</v>
      </c>
      <c r="J16" s="15" t="n">
        <v>45005</v>
      </c>
      <c r="K16" s="23">
        <f>DATEDIF(I16,J16,"D")</f>
        <v/>
      </c>
      <c r="L16" s="48">
        <f>D16*F16*K16/10000</f>
        <v/>
      </c>
    </row>
    <row r="17">
      <c r="A17" s="23" t="n">
        <v>14</v>
      </c>
      <c r="B17" s="10" t="inlineStr">
        <is>
          <t>都永军</t>
        </is>
      </c>
      <c r="C17" s="11" t="n">
        <v>50000</v>
      </c>
      <c r="D17" s="26" t="n">
        <v>50000</v>
      </c>
      <c r="E17" s="46" t="n">
        <v>0.0475</v>
      </c>
      <c r="F17" s="47" t="n">
        <v>1.3013698630136</v>
      </c>
      <c r="G17" s="15" t="n">
        <v>44011</v>
      </c>
      <c r="H17" s="15" t="n">
        <v>45106</v>
      </c>
      <c r="I17" s="15" t="n">
        <v>44915</v>
      </c>
      <c r="J17" s="15" t="n">
        <v>45005</v>
      </c>
      <c r="K17" s="23">
        <f>DATEDIF(I17,J17,"D")</f>
        <v/>
      </c>
      <c r="L17" s="48">
        <f>D17*F17*K17/10000</f>
        <v/>
      </c>
    </row>
    <row r="18">
      <c r="A18" s="23" t="n">
        <v>15</v>
      </c>
      <c r="B18" s="10" t="inlineStr">
        <is>
          <t>杨治礼</t>
        </is>
      </c>
      <c r="C18" s="11" t="n">
        <v>50000</v>
      </c>
      <c r="D18" s="26" t="n">
        <v>50000</v>
      </c>
      <c r="E18" s="46" t="n">
        <v>0.0475</v>
      </c>
      <c r="F18" s="47" t="n">
        <v>1.3013698630136</v>
      </c>
      <c r="G18" s="15" t="n">
        <v>44010</v>
      </c>
      <c r="H18" s="15" t="n">
        <v>45105</v>
      </c>
      <c r="I18" s="15" t="n">
        <v>44915</v>
      </c>
      <c r="J18" s="15" t="n">
        <v>45005</v>
      </c>
      <c r="K18" s="23">
        <f>DATEDIF(I18,J18,"D")</f>
        <v/>
      </c>
      <c r="L18" s="48">
        <f>D18*F18*K18/10000</f>
        <v/>
      </c>
    </row>
    <row r="19">
      <c r="A19" s="23" t="n">
        <v>16</v>
      </c>
      <c r="B19" s="10" t="inlineStr">
        <is>
          <t>沈建成</t>
        </is>
      </c>
      <c r="C19" s="11" t="n">
        <v>40000</v>
      </c>
      <c r="D19" s="26" t="n">
        <v>40000</v>
      </c>
      <c r="E19" s="46" t="n">
        <v>0.0475</v>
      </c>
      <c r="F19" s="47" t="n">
        <v>1.3013698630136</v>
      </c>
      <c r="G19" s="15" t="n">
        <v>44010</v>
      </c>
      <c r="H19" s="15" t="n">
        <v>45105</v>
      </c>
      <c r="I19" s="15" t="n">
        <v>44915</v>
      </c>
      <c r="J19" s="15" t="n">
        <v>45005</v>
      </c>
      <c r="K19" s="23">
        <f>DATEDIF(I19,J19,"D")</f>
        <v/>
      </c>
      <c r="L19" s="48">
        <f>D19*F19*K19/10000</f>
        <v/>
      </c>
    </row>
    <row r="20">
      <c r="A20" s="23" t="n">
        <v>17</v>
      </c>
      <c r="B20" s="16" t="inlineStr">
        <is>
          <t>杨建成</t>
        </is>
      </c>
      <c r="C20" s="17" t="n">
        <v>40000</v>
      </c>
      <c r="D20" s="26" t="n">
        <v>20000</v>
      </c>
      <c r="E20" s="49" t="n">
        <v>0.0475</v>
      </c>
      <c r="F20" s="50" t="n">
        <v>1.3013698630136</v>
      </c>
      <c r="G20" s="20" t="n">
        <v>44006</v>
      </c>
      <c r="H20" s="20" t="n">
        <v>45101</v>
      </c>
      <c r="I20" s="15" t="n">
        <v>44915</v>
      </c>
      <c r="J20" s="15" t="n">
        <v>45005</v>
      </c>
      <c r="K20" s="23">
        <f>DATEDIF(I20,J20,"D")</f>
        <v/>
      </c>
      <c r="L20" s="48">
        <f>D20*F20*K20/10000</f>
        <v/>
      </c>
    </row>
    <row r="21">
      <c r="A21" s="23" t="n">
        <v>18</v>
      </c>
      <c r="B21" s="10" t="inlineStr">
        <is>
          <t>赵志军</t>
        </is>
      </c>
      <c r="C21" s="11" t="n">
        <v>50000</v>
      </c>
      <c r="D21" s="26" t="n">
        <v>50000</v>
      </c>
      <c r="E21" s="46" t="n">
        <v>0.0475</v>
      </c>
      <c r="F21" s="47" t="n">
        <v>1.3013698630136</v>
      </c>
      <c r="G21" s="15" t="n">
        <v>44006</v>
      </c>
      <c r="H21" s="15" t="n">
        <v>45101</v>
      </c>
      <c r="I21" s="15" t="n">
        <v>44915</v>
      </c>
      <c r="J21" s="15" t="n">
        <v>45005</v>
      </c>
      <c r="K21" s="23">
        <f>DATEDIF(I21,J21,"D")</f>
        <v/>
      </c>
      <c r="L21" s="48">
        <f>D21*F21*K21/10000</f>
        <v/>
      </c>
    </row>
    <row r="22">
      <c r="A22" s="23" t="n">
        <v>19</v>
      </c>
      <c r="B22" s="10" t="inlineStr">
        <is>
          <t>万广积</t>
        </is>
      </c>
      <c r="C22" s="11" t="n">
        <v>50000</v>
      </c>
      <c r="D22" s="26" t="n">
        <v>50000</v>
      </c>
      <c r="E22" s="46" t="n">
        <v>0.0475</v>
      </c>
      <c r="F22" s="47" t="n">
        <v>1.3013698630136</v>
      </c>
      <c r="G22" s="15" t="n">
        <v>44011</v>
      </c>
      <c r="H22" s="15" t="n">
        <v>45106</v>
      </c>
      <c r="I22" s="15" t="n">
        <v>44915</v>
      </c>
      <c r="J22" s="15" t="n">
        <v>45005</v>
      </c>
      <c r="K22" s="23">
        <f>DATEDIF(I22,J22,"D")</f>
        <v/>
      </c>
      <c r="L22" s="48">
        <f>D22*F22*K22/10000</f>
        <v/>
      </c>
    </row>
    <row r="23">
      <c r="A23" s="23" t="n">
        <v>20</v>
      </c>
      <c r="B23" s="10" t="inlineStr">
        <is>
          <t>万永军</t>
        </is>
      </c>
      <c r="C23" s="11" t="n">
        <v>50000</v>
      </c>
      <c r="D23" s="26" t="n">
        <v>50000</v>
      </c>
      <c r="E23" s="46" t="n">
        <v>0.0475</v>
      </c>
      <c r="F23" s="47" t="n">
        <v>1.3013698630136</v>
      </c>
      <c r="G23" s="15" t="n">
        <v>44011</v>
      </c>
      <c r="H23" s="15" t="n">
        <v>45106</v>
      </c>
      <c r="I23" s="15" t="n">
        <v>44915</v>
      </c>
      <c r="J23" s="15" t="n">
        <v>45005</v>
      </c>
      <c r="K23" s="23">
        <f>DATEDIF(I23,J23,"D")</f>
        <v/>
      </c>
      <c r="L23" s="48">
        <f>D23*F23*K23/10000</f>
        <v/>
      </c>
    </row>
    <row r="24">
      <c r="A24" s="23" t="n">
        <v>21</v>
      </c>
      <c r="B24" s="10" t="inlineStr">
        <is>
          <t>万广岐</t>
        </is>
      </c>
      <c r="C24" s="11" t="n">
        <v>50000</v>
      </c>
      <c r="D24" s="26" t="n">
        <v>50000</v>
      </c>
      <c r="E24" s="46" t="n">
        <v>0.0475</v>
      </c>
      <c r="F24" s="47" t="n">
        <v>1.3013698630136</v>
      </c>
      <c r="G24" s="15" t="n">
        <v>44011</v>
      </c>
      <c r="H24" s="15" t="n">
        <v>45106</v>
      </c>
      <c r="I24" s="15" t="n">
        <v>44915</v>
      </c>
      <c r="J24" s="15" t="n">
        <v>45005</v>
      </c>
      <c r="K24" s="23">
        <f>DATEDIF(I24,J24,"D")</f>
        <v/>
      </c>
      <c r="L24" s="48">
        <f>D24*F24*K24/10000</f>
        <v/>
      </c>
    </row>
    <row r="25">
      <c r="A25" s="23" t="n">
        <v>22</v>
      </c>
      <c r="B25" s="10" t="inlineStr">
        <is>
          <t>万振满</t>
        </is>
      </c>
      <c r="C25" s="11" t="n">
        <v>40000</v>
      </c>
      <c r="D25" s="26" t="n">
        <v>40000</v>
      </c>
      <c r="E25" s="46" t="n">
        <v>0.0475</v>
      </c>
      <c r="F25" s="47" t="n">
        <v>1.3013698630136</v>
      </c>
      <c r="G25" s="15" t="n">
        <v>44011</v>
      </c>
      <c r="H25" s="15" t="n">
        <v>45106</v>
      </c>
      <c r="I25" s="15" t="n">
        <v>44915</v>
      </c>
      <c r="J25" s="15" t="n">
        <v>45005</v>
      </c>
      <c r="K25" s="23">
        <f>DATEDIF(I25,J25,"D")</f>
        <v/>
      </c>
      <c r="L25" s="48">
        <f>D25*F25*K25/10000</f>
        <v/>
      </c>
    </row>
    <row r="26">
      <c r="A26" s="23" t="n">
        <v>23</v>
      </c>
      <c r="B26" s="10" t="inlineStr">
        <is>
          <t>许月</t>
        </is>
      </c>
      <c r="C26" s="11" t="n">
        <v>30000</v>
      </c>
      <c r="D26" s="26" t="n">
        <v>30000</v>
      </c>
      <c r="E26" s="46" t="n">
        <v>0.0475</v>
      </c>
      <c r="F26" s="47" t="n">
        <v>1.3013698630136</v>
      </c>
      <c r="G26" s="15" t="n">
        <v>44011</v>
      </c>
      <c r="H26" s="15" t="n">
        <v>45106</v>
      </c>
      <c r="I26" s="15" t="n">
        <v>44915</v>
      </c>
      <c r="J26" s="15" t="n">
        <v>45005</v>
      </c>
      <c r="K26" s="23">
        <f>DATEDIF(I26,J26,"D")</f>
        <v/>
      </c>
      <c r="L26" s="48">
        <f>D26*F26*K26/10000</f>
        <v/>
      </c>
    </row>
    <row r="27">
      <c r="A27" s="23" t="n">
        <v>24</v>
      </c>
      <c r="B27" s="10" t="inlineStr">
        <is>
          <t>张守雄</t>
        </is>
      </c>
      <c r="C27" s="11" t="n">
        <v>40000</v>
      </c>
      <c r="D27" s="26" t="n">
        <v>40000</v>
      </c>
      <c r="E27" s="46" t="n">
        <v>0.0475</v>
      </c>
      <c r="F27" s="47" t="n">
        <v>1.3013698630136</v>
      </c>
      <c r="G27" s="15" t="n">
        <v>43999</v>
      </c>
      <c r="H27" s="15" t="n">
        <v>45094</v>
      </c>
      <c r="I27" s="15" t="n">
        <v>44915</v>
      </c>
      <c r="J27" s="15" t="n">
        <v>45005</v>
      </c>
      <c r="K27" s="23">
        <f>DATEDIF(I27,J27,"D")</f>
        <v/>
      </c>
      <c r="L27" s="48">
        <f>D27*F27*K27/10000</f>
        <v/>
      </c>
    </row>
    <row r="28">
      <c r="A28" s="23" t="n">
        <v>25</v>
      </c>
      <c r="B28" s="10" t="inlineStr">
        <is>
          <t>薛政军</t>
        </is>
      </c>
      <c r="C28" s="11" t="n">
        <v>50000</v>
      </c>
      <c r="D28" s="26" t="n">
        <v>50000</v>
      </c>
      <c r="E28" s="46" t="n">
        <v>0.0475</v>
      </c>
      <c r="F28" s="47" t="n">
        <v>1.3013698630136</v>
      </c>
      <c r="G28" s="15" t="n">
        <v>44001</v>
      </c>
      <c r="H28" s="15" t="n">
        <v>45096</v>
      </c>
      <c r="I28" s="15" t="n">
        <v>44915</v>
      </c>
      <c r="J28" s="15" t="n">
        <v>45005</v>
      </c>
      <c r="K28" s="23">
        <f>DATEDIF(I28,J28,"D")</f>
        <v/>
      </c>
      <c r="L28" s="48">
        <f>D28*F28*K28/10000</f>
        <v/>
      </c>
    </row>
    <row r="29">
      <c r="A29" s="23" t="n">
        <v>26</v>
      </c>
      <c r="B29" s="10" t="inlineStr">
        <is>
          <t>邓志昌</t>
        </is>
      </c>
      <c r="C29" s="11" t="n">
        <v>30000</v>
      </c>
      <c r="D29" s="26" t="n">
        <v>30000</v>
      </c>
      <c r="E29" s="46" t="n">
        <v>0.0475</v>
      </c>
      <c r="F29" s="47" t="n">
        <v>1.3013698630136</v>
      </c>
      <c r="G29" s="15" t="n">
        <v>44001</v>
      </c>
      <c r="H29" s="15" t="n">
        <v>45096</v>
      </c>
      <c r="I29" s="15" t="n">
        <v>44915</v>
      </c>
      <c r="J29" s="15" t="n">
        <v>45005</v>
      </c>
      <c r="K29" s="23">
        <f>DATEDIF(I29,J29,"D")</f>
        <v/>
      </c>
      <c r="L29" s="48">
        <f>D29*F29*K29/10000</f>
        <v/>
      </c>
    </row>
    <row r="30">
      <c r="A30" s="23" t="n">
        <v>27</v>
      </c>
      <c r="B30" s="10" t="inlineStr">
        <is>
          <t>邓世润</t>
        </is>
      </c>
      <c r="C30" s="11" t="n">
        <v>50000</v>
      </c>
      <c r="D30" s="26" t="n">
        <v>50000</v>
      </c>
      <c r="E30" s="46" t="n">
        <v>0.0475</v>
      </c>
      <c r="F30" s="47" t="n">
        <v>1.3013698630136</v>
      </c>
      <c r="G30" s="15" t="n">
        <v>44000</v>
      </c>
      <c r="H30" s="15" t="n">
        <v>45095</v>
      </c>
      <c r="I30" s="15" t="n">
        <v>44915</v>
      </c>
      <c r="J30" s="15" t="n">
        <v>45005</v>
      </c>
      <c r="K30" s="23">
        <f>DATEDIF(I30,J30,"D")</f>
        <v/>
      </c>
      <c r="L30" s="48">
        <f>D30*F30*K30/10000</f>
        <v/>
      </c>
    </row>
    <row r="31">
      <c r="A31" s="23" t="n">
        <v>28</v>
      </c>
      <c r="B31" s="10" t="inlineStr">
        <is>
          <t>王振武</t>
        </is>
      </c>
      <c r="C31" s="11" t="n">
        <v>50000</v>
      </c>
      <c r="D31" s="26" t="n">
        <v>50000</v>
      </c>
      <c r="E31" s="46" t="n">
        <v>0.0475</v>
      </c>
      <c r="F31" s="47" t="n">
        <v>1.3013698630136</v>
      </c>
      <c r="G31" s="15" t="n">
        <v>44001</v>
      </c>
      <c r="H31" s="15" t="n">
        <v>45096</v>
      </c>
      <c r="I31" s="15" t="n">
        <v>44915</v>
      </c>
      <c r="J31" s="15" t="n">
        <v>45005</v>
      </c>
      <c r="K31" s="23">
        <f>DATEDIF(I31,J31,"D")</f>
        <v/>
      </c>
      <c r="L31" s="48">
        <f>D31*F31*K31/10000</f>
        <v/>
      </c>
    </row>
    <row r="32">
      <c r="A32" s="23" t="n">
        <v>29</v>
      </c>
      <c r="B32" s="10" t="inlineStr">
        <is>
          <t>张金理</t>
        </is>
      </c>
      <c r="C32" s="11" t="n">
        <v>30000</v>
      </c>
      <c r="D32" s="26" t="n">
        <v>30000</v>
      </c>
      <c r="E32" s="46" t="n">
        <v>0.0475</v>
      </c>
      <c r="F32" s="47" t="n">
        <v>1.3013698630136</v>
      </c>
      <c r="G32" s="15" t="n">
        <v>43999</v>
      </c>
      <c r="H32" s="15" t="n">
        <v>45094</v>
      </c>
      <c r="I32" s="15" t="n">
        <v>44915</v>
      </c>
      <c r="J32" s="15" t="n">
        <v>45005</v>
      </c>
      <c r="K32" s="23">
        <f>DATEDIF(I32,J32,"D")</f>
        <v/>
      </c>
      <c r="L32" s="48">
        <f>D32*F32*K32/10000</f>
        <v/>
      </c>
    </row>
    <row r="33">
      <c r="A33" s="23" t="n">
        <v>30</v>
      </c>
      <c r="B33" s="10" t="inlineStr">
        <is>
          <t>郭志贵</t>
        </is>
      </c>
      <c r="C33" s="11" t="n">
        <v>50000</v>
      </c>
      <c r="D33" s="26" t="n">
        <v>50000</v>
      </c>
      <c r="E33" s="46" t="n">
        <v>0.0475</v>
      </c>
      <c r="F33" s="47" t="n">
        <v>1.3013698630136</v>
      </c>
      <c r="G33" s="15" t="n">
        <v>44001</v>
      </c>
      <c r="H33" s="15" t="n">
        <v>45096</v>
      </c>
      <c r="I33" s="15" t="n">
        <v>44915</v>
      </c>
      <c r="J33" s="15" t="n">
        <v>45005</v>
      </c>
      <c r="K33" s="23">
        <f>DATEDIF(I33,J33,"D")</f>
        <v/>
      </c>
      <c r="L33" s="48">
        <f>D33*F33*K33/10000</f>
        <v/>
      </c>
    </row>
    <row r="34">
      <c r="A34" s="23" t="n">
        <v>31</v>
      </c>
      <c r="B34" s="10" t="inlineStr">
        <is>
          <t>许宏道</t>
        </is>
      </c>
      <c r="C34" s="11" t="n">
        <v>50000</v>
      </c>
      <c r="D34" s="26" t="n">
        <v>50000</v>
      </c>
      <c r="E34" s="46" t="n">
        <v>0.0475</v>
      </c>
      <c r="F34" s="47" t="n">
        <v>1.3013698630136</v>
      </c>
      <c r="G34" s="15" t="n">
        <v>44001</v>
      </c>
      <c r="H34" s="15" t="n">
        <v>45096</v>
      </c>
      <c r="I34" s="15" t="n">
        <v>44915</v>
      </c>
      <c r="J34" s="15" t="n">
        <v>45005</v>
      </c>
      <c r="K34" s="23">
        <f>DATEDIF(I34,J34,"D")</f>
        <v/>
      </c>
      <c r="L34" s="48">
        <f>D34*F34*K34/10000</f>
        <v/>
      </c>
    </row>
    <row r="35">
      <c r="A35" s="23" t="n">
        <v>32</v>
      </c>
      <c r="B35" s="10" t="inlineStr">
        <is>
          <t>慕九全</t>
        </is>
      </c>
      <c r="C35" s="11" t="n">
        <v>50000</v>
      </c>
      <c r="D35" s="26" t="n">
        <v>50000</v>
      </c>
      <c r="E35" s="46" t="n">
        <v>0.0475</v>
      </c>
      <c r="F35" s="47" t="n">
        <v>1.3013698630136</v>
      </c>
      <c r="G35" s="15" t="n">
        <v>44011</v>
      </c>
      <c r="H35" s="15" t="n">
        <v>45106</v>
      </c>
      <c r="I35" s="15" t="n">
        <v>44915</v>
      </c>
      <c r="J35" s="15" t="n">
        <v>45005</v>
      </c>
      <c r="K35" s="23">
        <f>DATEDIF(I35,J35,"D")</f>
        <v/>
      </c>
      <c r="L35" s="48">
        <f>D35*F35*K35/10000</f>
        <v/>
      </c>
    </row>
    <row r="36">
      <c r="A36" s="23" t="n">
        <v>33</v>
      </c>
      <c r="B36" s="10" t="inlineStr">
        <is>
          <t>许凤琪</t>
        </is>
      </c>
      <c r="C36" s="11" t="n">
        <v>50000</v>
      </c>
      <c r="D36" s="26" t="n">
        <v>50000</v>
      </c>
      <c r="E36" s="46" t="n">
        <v>0.0475</v>
      </c>
      <c r="F36" s="47" t="n">
        <v>1.3013698630136</v>
      </c>
      <c r="G36" s="15" t="n">
        <v>44001</v>
      </c>
      <c r="H36" s="15" t="n">
        <v>45096</v>
      </c>
      <c r="I36" s="15" t="n">
        <v>44915</v>
      </c>
      <c r="J36" s="15" t="n">
        <v>45005</v>
      </c>
      <c r="K36" s="23">
        <f>DATEDIF(I36,J36,"D")</f>
        <v/>
      </c>
      <c r="L36" s="48">
        <f>D36*F36*K36/10000</f>
        <v/>
      </c>
    </row>
    <row r="37">
      <c r="A37" s="23" t="n">
        <v>34</v>
      </c>
      <c r="B37" s="10" t="inlineStr">
        <is>
          <t>许宏岐</t>
        </is>
      </c>
      <c r="C37" s="11" t="n">
        <v>50000</v>
      </c>
      <c r="D37" s="26" t="n">
        <v>50000</v>
      </c>
      <c r="E37" s="46" t="n">
        <v>0.0475</v>
      </c>
      <c r="F37" s="47" t="n">
        <v>1.3013698630136</v>
      </c>
      <c r="G37" s="15" t="n">
        <v>44001</v>
      </c>
      <c r="H37" s="15" t="n">
        <v>45096</v>
      </c>
      <c r="I37" s="15" t="n">
        <v>44915</v>
      </c>
      <c r="J37" s="15" t="n">
        <v>45005</v>
      </c>
      <c r="K37" s="23">
        <f>DATEDIF(I37,J37,"D")</f>
        <v/>
      </c>
      <c r="L37" s="48">
        <f>D37*F37*K37/10000</f>
        <v/>
      </c>
    </row>
    <row r="38">
      <c r="A38" s="23" t="n">
        <v>35</v>
      </c>
      <c r="B38" s="10" t="inlineStr">
        <is>
          <t>杨喜春</t>
        </is>
      </c>
      <c r="C38" s="11" t="n">
        <v>30000</v>
      </c>
      <c r="D38" s="26" t="n">
        <v>30000</v>
      </c>
      <c r="E38" s="46" t="n">
        <v>0.0475</v>
      </c>
      <c r="F38" s="47" t="n">
        <v>1.3013698630136</v>
      </c>
      <c r="G38" s="15" t="n">
        <v>44012</v>
      </c>
      <c r="H38" s="15" t="n">
        <v>45107</v>
      </c>
      <c r="I38" s="15" t="n">
        <v>44915</v>
      </c>
      <c r="J38" s="15" t="n">
        <v>45005</v>
      </c>
      <c r="K38" s="23">
        <f>DATEDIF(I38,J38,"D")</f>
        <v/>
      </c>
      <c r="L38" s="48">
        <f>D38*F38*K38/10000</f>
        <v/>
      </c>
    </row>
    <row r="39">
      <c r="A39" s="23" t="n">
        <v>36</v>
      </c>
      <c r="B39" s="10" t="inlineStr">
        <is>
          <t>张占洲</t>
        </is>
      </c>
      <c r="C39" s="11" t="n">
        <v>30000</v>
      </c>
      <c r="D39" s="26" t="n">
        <v>30000</v>
      </c>
      <c r="E39" s="46" t="n">
        <v>0.0475</v>
      </c>
      <c r="F39" s="47" t="n">
        <v>1.3013698630136</v>
      </c>
      <c r="G39" s="15" t="n">
        <v>44011</v>
      </c>
      <c r="H39" s="15" t="n">
        <v>45106</v>
      </c>
      <c r="I39" s="15" t="n">
        <v>44915</v>
      </c>
      <c r="J39" s="15" t="n">
        <v>45005</v>
      </c>
      <c r="K39" s="23">
        <f>DATEDIF(I39,J39,"D")</f>
        <v/>
      </c>
      <c r="L39" s="48">
        <f>D39*F39*K39/10000</f>
        <v/>
      </c>
    </row>
    <row r="40">
      <c r="A40" s="23" t="n">
        <v>37</v>
      </c>
      <c r="B40" s="10" t="inlineStr">
        <is>
          <t>刘建国</t>
        </is>
      </c>
      <c r="C40" s="11" t="n">
        <v>30000</v>
      </c>
      <c r="D40" s="26" t="n">
        <v>30000</v>
      </c>
      <c r="E40" s="46" t="n">
        <v>0.0475</v>
      </c>
      <c r="F40" s="47" t="n">
        <v>1.3013698630136</v>
      </c>
      <c r="G40" s="15" t="n">
        <v>44000</v>
      </c>
      <c r="H40" s="15" t="n">
        <v>45095</v>
      </c>
      <c r="I40" s="15" t="n">
        <v>44915</v>
      </c>
      <c r="J40" s="15" t="n">
        <v>45005</v>
      </c>
      <c r="K40" s="23">
        <f>DATEDIF(I40,J40,"D")</f>
        <v/>
      </c>
      <c r="L40" s="48">
        <f>D40*F40*K40/10000</f>
        <v/>
      </c>
    </row>
    <row r="41">
      <c r="A41" s="23" t="n">
        <v>38</v>
      </c>
      <c r="B41" s="10" t="inlineStr">
        <is>
          <t>郭占发</t>
        </is>
      </c>
      <c r="C41" s="11" t="n">
        <v>30000</v>
      </c>
      <c r="D41" s="26" t="n">
        <v>30000</v>
      </c>
      <c r="E41" s="46" t="n">
        <v>0.0475</v>
      </c>
      <c r="F41" s="47" t="n">
        <v>1.3013698630136</v>
      </c>
      <c r="G41" s="15" t="n">
        <v>44010</v>
      </c>
      <c r="H41" s="15" t="n">
        <v>45105</v>
      </c>
      <c r="I41" s="15" t="n">
        <v>44915</v>
      </c>
      <c r="J41" s="15" t="n">
        <v>45005</v>
      </c>
      <c r="K41" s="23">
        <f>DATEDIF(I41,J41,"D")</f>
        <v/>
      </c>
      <c r="L41" s="48">
        <f>D41*F41*K41/10000</f>
        <v/>
      </c>
    </row>
    <row r="42">
      <c r="A42" s="23" t="n">
        <v>39</v>
      </c>
      <c r="B42" s="10" t="inlineStr">
        <is>
          <t>李过玲</t>
        </is>
      </c>
      <c r="C42" s="11" t="n">
        <v>30000</v>
      </c>
      <c r="D42" s="26" t="n">
        <v>30000</v>
      </c>
      <c r="E42" s="46" t="n">
        <v>0.0475</v>
      </c>
      <c r="F42" s="47" t="n">
        <v>1.3013698630136</v>
      </c>
      <c r="G42" s="15" t="n">
        <v>44011</v>
      </c>
      <c r="H42" s="15" t="n">
        <v>45106</v>
      </c>
      <c r="I42" s="15" t="n">
        <v>44915</v>
      </c>
      <c r="J42" s="15" t="n">
        <v>45005</v>
      </c>
      <c r="K42" s="23">
        <f>DATEDIF(I42,J42,"D")</f>
        <v/>
      </c>
      <c r="L42" s="48">
        <f>D42*F42*K42/10000</f>
        <v/>
      </c>
    </row>
    <row r="43">
      <c r="A43" s="23" t="n">
        <v>40</v>
      </c>
      <c r="B43" s="10" t="inlineStr">
        <is>
          <t>刘浩升</t>
        </is>
      </c>
      <c r="C43" s="11" t="n">
        <v>50000</v>
      </c>
      <c r="D43" s="26" t="n">
        <v>50000</v>
      </c>
      <c r="E43" s="46" t="n">
        <v>0.0475</v>
      </c>
      <c r="F43" s="47" t="n">
        <v>1.3013698630136</v>
      </c>
      <c r="G43" s="15" t="n">
        <v>44000</v>
      </c>
      <c r="H43" s="15" t="n">
        <v>45095</v>
      </c>
      <c r="I43" s="15" t="n">
        <v>44915</v>
      </c>
      <c r="J43" s="15" t="n">
        <v>45005</v>
      </c>
      <c r="K43" s="23">
        <f>DATEDIF(I43,J43,"D")</f>
        <v/>
      </c>
      <c r="L43" s="48">
        <f>D43*F43*K43/10000</f>
        <v/>
      </c>
    </row>
    <row r="44">
      <c r="A44" s="23" t="n">
        <v>41</v>
      </c>
      <c r="B44" s="10" t="inlineStr">
        <is>
          <t>陈彦红</t>
        </is>
      </c>
      <c r="C44" s="11" t="n">
        <v>50000</v>
      </c>
      <c r="D44" s="26" t="n">
        <v>50000</v>
      </c>
      <c r="E44" s="46" t="n">
        <v>0.0475</v>
      </c>
      <c r="F44" s="47" t="n">
        <v>1.3013698630136</v>
      </c>
      <c r="G44" s="15" t="n">
        <v>44010</v>
      </c>
      <c r="H44" s="15" t="n">
        <v>45105</v>
      </c>
      <c r="I44" s="15" t="n">
        <v>44915</v>
      </c>
      <c r="J44" s="15" t="n">
        <v>45005</v>
      </c>
      <c r="K44" s="23">
        <f>DATEDIF(I44,J44,"D")</f>
        <v/>
      </c>
      <c r="L44" s="48">
        <f>D44*F44*K44/10000</f>
        <v/>
      </c>
    </row>
    <row r="45">
      <c r="A45" s="23" t="n">
        <v>42</v>
      </c>
      <c r="B45" s="10" t="inlineStr">
        <is>
          <t>李建勋</t>
        </is>
      </c>
      <c r="C45" s="11" t="n">
        <v>50000</v>
      </c>
      <c r="D45" s="26" t="n">
        <v>50000</v>
      </c>
      <c r="E45" s="46" t="n">
        <v>0.0475</v>
      </c>
      <c r="F45" s="47" t="n">
        <v>1.3013698630136</v>
      </c>
      <c r="G45" s="15" t="n">
        <v>44010</v>
      </c>
      <c r="H45" s="15" t="n">
        <v>45105</v>
      </c>
      <c r="I45" s="15" t="n">
        <v>44915</v>
      </c>
      <c r="J45" s="15" t="n">
        <v>45005</v>
      </c>
      <c r="K45" s="23">
        <f>DATEDIF(I45,J45,"D")</f>
        <v/>
      </c>
      <c r="L45" s="48">
        <f>D45*F45*K45/10000</f>
        <v/>
      </c>
    </row>
    <row r="46">
      <c r="A46" s="23" t="n">
        <v>43</v>
      </c>
      <c r="B46" s="10" t="inlineStr">
        <is>
          <t>杨虎林</t>
        </is>
      </c>
      <c r="C46" s="11" t="n">
        <v>50000</v>
      </c>
      <c r="D46" s="26" t="n">
        <v>50000</v>
      </c>
      <c r="E46" s="46" t="n">
        <v>0.0475</v>
      </c>
      <c r="F46" s="47" t="n">
        <v>1.3013698630136</v>
      </c>
      <c r="G46" s="15" t="n">
        <v>44011</v>
      </c>
      <c r="H46" s="15" t="n">
        <v>45106</v>
      </c>
      <c r="I46" s="15" t="n">
        <v>44915</v>
      </c>
      <c r="J46" s="15" t="n">
        <v>45005</v>
      </c>
      <c r="K46" s="23">
        <f>DATEDIF(I46,J46,"D")</f>
        <v/>
      </c>
      <c r="L46" s="48">
        <f>D46*F46*K46/10000</f>
        <v/>
      </c>
    </row>
    <row r="47">
      <c r="A47" s="23" t="n">
        <v>44</v>
      </c>
      <c r="B47" s="10" t="inlineStr">
        <is>
          <t>郭承祖</t>
        </is>
      </c>
      <c r="C47" s="11" t="n">
        <v>50000</v>
      </c>
      <c r="D47" s="26" t="n">
        <v>50000</v>
      </c>
      <c r="E47" s="46" t="n">
        <v>0.0475</v>
      </c>
      <c r="F47" s="47" t="n">
        <v>1.3013698630136</v>
      </c>
      <c r="G47" s="15" t="n">
        <v>44010</v>
      </c>
      <c r="H47" s="15" t="n">
        <v>45105</v>
      </c>
      <c r="I47" s="15" t="n">
        <v>44915</v>
      </c>
      <c r="J47" s="15" t="n">
        <v>45005</v>
      </c>
      <c r="K47" s="23">
        <f>DATEDIF(I47,J47,"D")</f>
        <v/>
      </c>
      <c r="L47" s="48">
        <f>D47*F47*K47/10000</f>
        <v/>
      </c>
    </row>
    <row r="48">
      <c r="A48" s="23" t="n">
        <v>45</v>
      </c>
      <c r="B48" s="10" t="inlineStr">
        <is>
          <t>屈志勇</t>
        </is>
      </c>
      <c r="C48" s="11" t="n">
        <v>50000</v>
      </c>
      <c r="D48" s="26" t="n">
        <v>50000</v>
      </c>
      <c r="E48" s="46" t="n">
        <v>0.0475</v>
      </c>
      <c r="F48" s="47" t="n">
        <v>1.3013698630136</v>
      </c>
      <c r="G48" s="15" t="n">
        <v>44010</v>
      </c>
      <c r="H48" s="15" t="n">
        <v>45105</v>
      </c>
      <c r="I48" s="15" t="n">
        <v>44915</v>
      </c>
      <c r="J48" s="15" t="n">
        <v>45005</v>
      </c>
      <c r="K48" s="23">
        <f>DATEDIF(I48,J48,"D")</f>
        <v/>
      </c>
      <c r="L48" s="48">
        <f>D48*F48*K48/10000</f>
        <v/>
      </c>
    </row>
    <row r="49">
      <c r="A49" s="23" t="n">
        <v>46</v>
      </c>
      <c r="B49" s="16" t="inlineStr">
        <is>
          <t>耿志强</t>
        </is>
      </c>
      <c r="C49" s="17" t="n">
        <v>50000</v>
      </c>
      <c r="D49" s="26" t="n">
        <v>30000</v>
      </c>
      <c r="E49" s="49" t="n">
        <v>0.0475</v>
      </c>
      <c r="F49" s="50" t="n">
        <v>1.3013698630136</v>
      </c>
      <c r="G49" s="20" t="n">
        <v>44012</v>
      </c>
      <c r="H49" s="20" t="n">
        <v>45107</v>
      </c>
      <c r="I49" s="15" t="n">
        <v>44915</v>
      </c>
      <c r="J49" s="15" t="n">
        <v>45005</v>
      </c>
      <c r="K49" s="23">
        <f>DATEDIF(I49,J49,"D")</f>
        <v/>
      </c>
      <c r="L49" s="48">
        <f>D49*F49*K49/10000</f>
        <v/>
      </c>
    </row>
    <row r="50">
      <c r="A50" s="23" t="n">
        <v>47</v>
      </c>
      <c r="B50" s="10" t="inlineStr">
        <is>
          <t>许旭春</t>
        </is>
      </c>
      <c r="C50" s="11" t="n">
        <v>50000</v>
      </c>
      <c r="D50" s="26" t="n">
        <v>50000</v>
      </c>
      <c r="E50" s="46" t="n">
        <v>0.0475</v>
      </c>
      <c r="F50" s="47" t="n">
        <v>1.3013698630136</v>
      </c>
      <c r="G50" s="15" t="n">
        <v>44010</v>
      </c>
      <c r="H50" s="15" t="n">
        <v>45105</v>
      </c>
      <c r="I50" s="15" t="n">
        <v>44915</v>
      </c>
      <c r="J50" s="15" t="n">
        <v>45005</v>
      </c>
      <c r="K50" s="23">
        <f>DATEDIF(I50,J50,"D")</f>
        <v/>
      </c>
      <c r="L50" s="48">
        <f>D50*F50*K50/10000</f>
        <v/>
      </c>
    </row>
    <row r="51">
      <c r="A51" s="23" t="n">
        <v>48</v>
      </c>
      <c r="B51" s="10" t="inlineStr">
        <is>
          <t>杨兴峰</t>
        </is>
      </c>
      <c r="C51" s="11" t="n">
        <v>50000</v>
      </c>
      <c r="D51" s="26" t="n">
        <v>50000</v>
      </c>
      <c r="E51" s="46" t="n">
        <v>0.0475</v>
      </c>
      <c r="F51" s="47" t="n">
        <v>1.3013698630136</v>
      </c>
      <c r="G51" s="15" t="n">
        <v>44010</v>
      </c>
      <c r="H51" s="15" t="n">
        <v>45105</v>
      </c>
      <c r="I51" s="15" t="n">
        <v>44915</v>
      </c>
      <c r="J51" s="15" t="n">
        <v>45005</v>
      </c>
      <c r="K51" s="23">
        <f>DATEDIF(I51,J51,"D")</f>
        <v/>
      </c>
      <c r="L51" s="48">
        <f>D51*F51*K51/10000</f>
        <v/>
      </c>
    </row>
    <row r="52">
      <c r="A52" s="23" t="n">
        <v>49</v>
      </c>
      <c r="B52" s="10" t="inlineStr">
        <is>
          <t>杨彦芳</t>
        </is>
      </c>
      <c r="C52" s="11" t="n">
        <v>50000</v>
      </c>
      <c r="D52" s="26" t="n">
        <v>50000</v>
      </c>
      <c r="E52" s="46" t="n">
        <v>0.0475</v>
      </c>
      <c r="F52" s="47" t="n">
        <v>1.3013698630136</v>
      </c>
      <c r="G52" s="15" t="n">
        <v>44001</v>
      </c>
      <c r="H52" s="15" t="n">
        <v>45096</v>
      </c>
      <c r="I52" s="15" t="n">
        <v>44915</v>
      </c>
      <c r="J52" s="15" t="n">
        <v>45005</v>
      </c>
      <c r="K52" s="23">
        <f>DATEDIF(I52,J52,"D")</f>
        <v/>
      </c>
      <c r="L52" s="48">
        <f>D52*F52*K52/10000</f>
        <v/>
      </c>
    </row>
    <row r="53">
      <c r="A53" s="23" t="n">
        <v>50</v>
      </c>
      <c r="B53" s="10" t="inlineStr">
        <is>
          <t>许建鹏</t>
        </is>
      </c>
      <c r="C53" s="11" t="n">
        <v>50000</v>
      </c>
      <c r="D53" s="26" t="n">
        <v>50000</v>
      </c>
      <c r="E53" s="46" t="n">
        <v>0.0475</v>
      </c>
      <c r="F53" s="47" t="n">
        <v>1.3013698630136</v>
      </c>
      <c r="G53" s="15" t="n">
        <v>44010</v>
      </c>
      <c r="H53" s="15" t="n">
        <v>45105</v>
      </c>
      <c r="I53" s="15" t="n">
        <v>44915</v>
      </c>
      <c r="J53" s="15" t="n">
        <v>45005</v>
      </c>
      <c r="K53" s="23">
        <f>DATEDIF(I53,J53,"D")</f>
        <v/>
      </c>
      <c r="L53" s="48">
        <f>D53*F53*K53/10000</f>
        <v/>
      </c>
    </row>
    <row r="54">
      <c r="A54" s="23" t="n">
        <v>51</v>
      </c>
      <c r="B54" s="10" t="inlineStr">
        <is>
          <t>许俊文</t>
        </is>
      </c>
      <c r="C54" s="11" t="n">
        <v>40000</v>
      </c>
      <c r="D54" s="26" t="n">
        <v>40000</v>
      </c>
      <c r="E54" s="46" t="n">
        <v>0.0475</v>
      </c>
      <c r="F54" s="47" t="n">
        <v>1.3013698630136</v>
      </c>
      <c r="G54" s="15" t="n">
        <v>44010</v>
      </c>
      <c r="H54" s="15" t="n">
        <v>45105</v>
      </c>
      <c r="I54" s="15" t="n">
        <v>44915</v>
      </c>
      <c r="J54" s="15" t="n">
        <v>45005</v>
      </c>
      <c r="K54" s="23">
        <f>DATEDIF(I54,J54,"D")</f>
        <v/>
      </c>
      <c r="L54" s="48">
        <f>D54*F54*K54/10000</f>
        <v/>
      </c>
    </row>
    <row r="55">
      <c r="A55" s="23" t="n">
        <v>52</v>
      </c>
      <c r="B55" s="10" t="inlineStr">
        <is>
          <t>赵廷德</t>
        </is>
      </c>
      <c r="C55" s="11" t="n">
        <v>50000</v>
      </c>
      <c r="D55" s="26" t="n">
        <v>50000</v>
      </c>
      <c r="E55" s="46" t="n">
        <v>0.0475</v>
      </c>
      <c r="F55" s="47" t="n">
        <v>1.3013698630136</v>
      </c>
      <c r="G55" s="15" t="n">
        <v>44010</v>
      </c>
      <c r="H55" s="15" t="n">
        <v>45105</v>
      </c>
      <c r="I55" s="15" t="n">
        <v>44915</v>
      </c>
      <c r="J55" s="15" t="n">
        <v>45005</v>
      </c>
      <c r="K55" s="23">
        <f>DATEDIF(I55,J55,"D")</f>
        <v/>
      </c>
      <c r="L55" s="48">
        <f>D55*F55*K55/10000</f>
        <v/>
      </c>
    </row>
    <row r="56">
      <c r="A56" s="23" t="n">
        <v>53</v>
      </c>
      <c r="B56" s="10" t="inlineStr">
        <is>
          <t>赵德平</t>
        </is>
      </c>
      <c r="C56" s="11" t="n">
        <v>50000</v>
      </c>
      <c r="D56" s="26" t="n">
        <v>50000</v>
      </c>
      <c r="E56" s="46" t="n">
        <v>0.0475</v>
      </c>
      <c r="F56" s="47" t="n">
        <v>1.3013698630136</v>
      </c>
      <c r="G56" s="15" t="n">
        <v>44011</v>
      </c>
      <c r="H56" s="15" t="n">
        <v>45106</v>
      </c>
      <c r="I56" s="15" t="n">
        <v>44915</v>
      </c>
      <c r="J56" s="15" t="n">
        <v>45005</v>
      </c>
      <c r="K56" s="23">
        <f>DATEDIF(I56,J56,"D")</f>
        <v/>
      </c>
      <c r="L56" s="48">
        <f>D56*F56*K56/10000</f>
        <v/>
      </c>
    </row>
    <row r="57">
      <c r="A57" s="23" t="n">
        <v>54</v>
      </c>
      <c r="B57" s="10" t="inlineStr">
        <is>
          <t>郭志会</t>
        </is>
      </c>
      <c r="C57" s="11" t="n">
        <v>50000</v>
      </c>
      <c r="D57" s="26" t="n">
        <v>50000</v>
      </c>
      <c r="E57" s="46" t="n">
        <v>0.0475</v>
      </c>
      <c r="F57" s="47" t="n">
        <v>1.3013698630136</v>
      </c>
      <c r="G57" s="15" t="n">
        <v>44010</v>
      </c>
      <c r="H57" s="15" t="n">
        <v>45105</v>
      </c>
      <c r="I57" s="15" t="n">
        <v>44915</v>
      </c>
      <c r="J57" s="15" t="n">
        <v>45005</v>
      </c>
      <c r="K57" s="23">
        <f>DATEDIF(I57,J57,"D")</f>
        <v/>
      </c>
      <c r="L57" s="48">
        <f>D57*F57*K57/10000</f>
        <v/>
      </c>
    </row>
    <row r="58">
      <c r="A58" s="23" t="n">
        <v>55</v>
      </c>
      <c r="B58" s="10" t="inlineStr">
        <is>
          <t>杨兴青</t>
        </is>
      </c>
      <c r="C58" s="11" t="n">
        <v>50000</v>
      </c>
      <c r="D58" s="26" t="n">
        <v>50000</v>
      </c>
      <c r="E58" s="46" t="n">
        <v>0.0475</v>
      </c>
      <c r="F58" s="47" t="n">
        <v>1.3013698630136</v>
      </c>
      <c r="G58" s="15" t="n">
        <v>44010</v>
      </c>
      <c r="H58" s="15" t="n">
        <v>45105</v>
      </c>
      <c r="I58" s="15" t="n">
        <v>44915</v>
      </c>
      <c r="J58" s="15" t="n">
        <v>45005</v>
      </c>
      <c r="K58" s="23">
        <f>DATEDIF(I58,J58,"D")</f>
        <v/>
      </c>
      <c r="L58" s="48">
        <f>D58*F58*K58/10000</f>
        <v/>
      </c>
    </row>
    <row r="59">
      <c r="A59" s="23" t="n">
        <v>56</v>
      </c>
      <c r="B59" s="10" t="inlineStr">
        <is>
          <t>慕永红</t>
        </is>
      </c>
      <c r="C59" s="11" t="n">
        <v>30000</v>
      </c>
      <c r="D59" s="26" t="n">
        <v>30000</v>
      </c>
      <c r="E59" s="46" t="n">
        <v>0.0475</v>
      </c>
      <c r="F59" s="47" t="n">
        <v>1.3013698630136</v>
      </c>
      <c r="G59" s="15" t="n">
        <v>44010</v>
      </c>
      <c r="H59" s="15" t="n">
        <v>45105</v>
      </c>
      <c r="I59" s="15" t="n">
        <v>44915</v>
      </c>
      <c r="J59" s="15" t="n">
        <v>45005</v>
      </c>
      <c r="K59" s="23">
        <f>DATEDIF(I59,J59,"D")</f>
        <v/>
      </c>
      <c r="L59" s="48">
        <f>D59*F59*K59/10000</f>
        <v/>
      </c>
    </row>
    <row r="60">
      <c r="A60" s="23" t="n">
        <v>57</v>
      </c>
      <c r="B60" s="10" t="inlineStr">
        <is>
          <t>魏文春</t>
        </is>
      </c>
      <c r="C60" s="11" t="n">
        <v>50000</v>
      </c>
      <c r="D60" s="26" t="n">
        <v>50000</v>
      </c>
      <c r="E60" s="46" t="n">
        <v>0.0475</v>
      </c>
      <c r="F60" s="47" t="n">
        <v>1.3013698630136</v>
      </c>
      <c r="G60" s="15" t="n">
        <v>44011</v>
      </c>
      <c r="H60" s="15" t="n">
        <v>45106</v>
      </c>
      <c r="I60" s="15" t="n">
        <v>44915</v>
      </c>
      <c r="J60" s="15" t="n">
        <v>45005</v>
      </c>
      <c r="K60" s="23">
        <f>DATEDIF(I60,J60,"D")</f>
        <v/>
      </c>
      <c r="L60" s="48">
        <f>D60*F60*K60/10000</f>
        <v/>
      </c>
    </row>
    <row r="61">
      <c r="A61" s="23" t="n">
        <v>58</v>
      </c>
      <c r="B61" s="10" t="inlineStr">
        <is>
          <t>魏永春</t>
        </is>
      </c>
      <c r="C61" s="11" t="n">
        <v>50000</v>
      </c>
      <c r="D61" s="26" t="n">
        <v>50000</v>
      </c>
      <c r="E61" s="46" t="n">
        <v>0.0475</v>
      </c>
      <c r="F61" s="47" t="n">
        <v>1.3013698630136</v>
      </c>
      <c r="G61" s="15" t="n">
        <v>44010</v>
      </c>
      <c r="H61" s="15" t="n">
        <v>45105</v>
      </c>
      <c r="I61" s="15" t="n">
        <v>44915</v>
      </c>
      <c r="J61" s="15" t="n">
        <v>45005</v>
      </c>
      <c r="K61" s="23">
        <f>DATEDIF(I61,J61,"D")</f>
        <v/>
      </c>
      <c r="L61" s="48">
        <f>D61*F61*K61/10000</f>
        <v/>
      </c>
    </row>
    <row r="62">
      <c r="A62" s="23" t="n">
        <v>59</v>
      </c>
      <c r="B62" s="10" t="inlineStr">
        <is>
          <t>杨兴永</t>
        </is>
      </c>
      <c r="C62" s="11" t="n">
        <v>50000</v>
      </c>
      <c r="D62" s="26" t="n">
        <v>50000</v>
      </c>
      <c r="E62" s="46" t="n">
        <v>0.0475</v>
      </c>
      <c r="F62" s="47" t="n">
        <v>1.3013698630136</v>
      </c>
      <c r="G62" s="15" t="n">
        <v>44011</v>
      </c>
      <c r="H62" s="15" t="n">
        <v>45106</v>
      </c>
      <c r="I62" s="15" t="n">
        <v>44915</v>
      </c>
      <c r="J62" s="15" t="n">
        <v>45005</v>
      </c>
      <c r="K62" s="23">
        <f>DATEDIF(I62,J62,"D")</f>
        <v/>
      </c>
      <c r="L62" s="48">
        <f>D62*F62*K62/10000</f>
        <v/>
      </c>
    </row>
    <row r="63">
      <c r="A63" s="23" t="n">
        <v>60</v>
      </c>
      <c r="B63" s="10" t="inlineStr">
        <is>
          <t>高清孝</t>
        </is>
      </c>
      <c r="C63" s="11" t="n">
        <v>50000</v>
      </c>
      <c r="D63" s="26" t="n">
        <v>50000</v>
      </c>
      <c r="E63" s="46" t="n">
        <v>0.0475</v>
      </c>
      <c r="F63" s="47" t="n">
        <v>1.3013698630136</v>
      </c>
      <c r="G63" s="15" t="n">
        <v>44011</v>
      </c>
      <c r="H63" s="15" t="n">
        <v>45106</v>
      </c>
      <c r="I63" s="15" t="n">
        <v>44915</v>
      </c>
      <c r="J63" s="15" t="n">
        <v>45005</v>
      </c>
      <c r="K63" s="23">
        <f>DATEDIF(I63,J63,"D")</f>
        <v/>
      </c>
      <c r="L63" s="48">
        <f>D63*F63*K63/10000</f>
        <v/>
      </c>
    </row>
    <row r="64">
      <c r="A64" s="23" t="n">
        <v>61</v>
      </c>
      <c r="B64" s="10" t="inlineStr">
        <is>
          <t>杨宏科</t>
        </is>
      </c>
      <c r="C64" s="11" t="n">
        <v>50000</v>
      </c>
      <c r="D64" s="26" t="n">
        <v>50000</v>
      </c>
      <c r="E64" s="46" t="n">
        <v>0.0475</v>
      </c>
      <c r="F64" s="47" t="n">
        <v>1.3013698630136</v>
      </c>
      <c r="G64" s="15" t="n">
        <v>44011</v>
      </c>
      <c r="H64" s="15" t="n">
        <v>45106</v>
      </c>
      <c r="I64" s="15" t="n">
        <v>44915</v>
      </c>
      <c r="J64" s="15" t="n">
        <v>45005</v>
      </c>
      <c r="K64" s="23">
        <f>DATEDIF(I64,J64,"D")</f>
        <v/>
      </c>
      <c r="L64" s="48">
        <f>D64*F64*K64/10000</f>
        <v/>
      </c>
    </row>
    <row r="65">
      <c r="A65" s="23" t="n">
        <v>62</v>
      </c>
      <c r="B65" s="10" t="inlineStr">
        <is>
          <t>杨兴旭</t>
        </is>
      </c>
      <c r="C65" s="11" t="n">
        <v>50000</v>
      </c>
      <c r="D65" s="26" t="n">
        <v>50000</v>
      </c>
      <c r="E65" s="46" t="n">
        <v>0.0475</v>
      </c>
      <c r="F65" s="47" t="n">
        <v>1.3013698630136</v>
      </c>
      <c r="G65" s="15" t="n">
        <v>44012</v>
      </c>
      <c r="H65" s="15" t="n">
        <v>45107</v>
      </c>
      <c r="I65" s="15" t="n">
        <v>44915</v>
      </c>
      <c r="J65" s="15" t="n">
        <v>45005</v>
      </c>
      <c r="K65" s="23">
        <f>DATEDIF(I65,J65,"D")</f>
        <v/>
      </c>
      <c r="L65" s="48">
        <f>D65*F65*K65/10000</f>
        <v/>
      </c>
    </row>
    <row r="66">
      <c r="A66" s="23" t="n">
        <v>63</v>
      </c>
      <c r="B66" s="10" t="inlineStr">
        <is>
          <t>梁宏彦</t>
        </is>
      </c>
      <c r="C66" s="11" t="n">
        <v>50000</v>
      </c>
      <c r="D66" s="26" t="n">
        <v>50000</v>
      </c>
      <c r="E66" s="46" t="n">
        <v>0.0475</v>
      </c>
      <c r="F66" s="47" t="n">
        <v>1.3013698630136</v>
      </c>
      <c r="G66" s="15" t="n">
        <v>44011</v>
      </c>
      <c r="H66" s="15" t="n">
        <v>45106</v>
      </c>
      <c r="I66" s="15" t="n">
        <v>44915</v>
      </c>
      <c r="J66" s="15" t="n">
        <v>45005</v>
      </c>
      <c r="K66" s="23">
        <f>DATEDIF(I66,J66,"D")</f>
        <v/>
      </c>
      <c r="L66" s="48">
        <f>D66*F66*K66/10000</f>
        <v/>
      </c>
    </row>
    <row r="67">
      <c r="A67" s="23" t="n">
        <v>64</v>
      </c>
      <c r="B67" s="10" t="inlineStr">
        <is>
          <t>杨正勋</t>
        </is>
      </c>
      <c r="C67" s="11" t="n">
        <v>50000</v>
      </c>
      <c r="D67" s="26" t="n">
        <v>50000</v>
      </c>
      <c r="E67" s="46" t="n">
        <v>0.0475</v>
      </c>
      <c r="F67" s="47" t="n">
        <v>1.3013698630136</v>
      </c>
      <c r="G67" s="15" t="n">
        <v>44011</v>
      </c>
      <c r="H67" s="15" t="n">
        <v>45106</v>
      </c>
      <c r="I67" s="15" t="n">
        <v>44915</v>
      </c>
      <c r="J67" s="15" t="n">
        <v>45005</v>
      </c>
      <c r="K67" s="23">
        <f>DATEDIF(I67,J67,"D")</f>
        <v/>
      </c>
      <c r="L67" s="48">
        <f>D67*F67*K67/10000</f>
        <v/>
      </c>
    </row>
    <row r="68">
      <c r="A68" s="23" t="n">
        <v>65</v>
      </c>
      <c r="B68" s="10" t="inlineStr">
        <is>
          <t>杨宏显</t>
        </is>
      </c>
      <c r="C68" s="11" t="n">
        <v>50000</v>
      </c>
      <c r="D68" s="26" t="n">
        <v>50000</v>
      </c>
      <c r="E68" s="46" t="n">
        <v>0.0475</v>
      </c>
      <c r="F68" s="47" t="n">
        <v>1.3013698630136</v>
      </c>
      <c r="G68" s="15" t="n">
        <v>44011</v>
      </c>
      <c r="H68" s="15" t="n">
        <v>45106</v>
      </c>
      <c r="I68" s="15" t="n">
        <v>44915</v>
      </c>
      <c r="J68" s="15" t="n">
        <v>45005</v>
      </c>
      <c r="K68" s="23">
        <f>DATEDIF(I68,J68,"D")</f>
        <v/>
      </c>
      <c r="L68" s="48">
        <f>D68*F68*K68/10000</f>
        <v/>
      </c>
    </row>
    <row r="69">
      <c r="A69" s="23" t="n">
        <v>66</v>
      </c>
      <c r="B69" s="10" t="inlineStr">
        <is>
          <t>王永贵</t>
        </is>
      </c>
      <c r="C69" s="11" t="n">
        <v>50000</v>
      </c>
      <c r="D69" s="26" t="n">
        <v>50000</v>
      </c>
      <c r="E69" s="46" t="n">
        <v>0.0475</v>
      </c>
      <c r="F69" s="47" t="n">
        <v>1.3013698630136</v>
      </c>
      <c r="G69" s="15" t="n">
        <v>44011</v>
      </c>
      <c r="H69" s="15" t="n">
        <v>45106</v>
      </c>
      <c r="I69" s="15" t="n">
        <v>44915</v>
      </c>
      <c r="J69" s="15" t="n">
        <v>45005</v>
      </c>
      <c r="K69" s="23">
        <f>DATEDIF(I69,J69,"D")</f>
        <v/>
      </c>
      <c r="L69" s="48">
        <f>D69*F69*K69/10000</f>
        <v/>
      </c>
    </row>
    <row r="70">
      <c r="A70" s="23" t="n">
        <v>67</v>
      </c>
      <c r="B70" s="10" t="inlineStr">
        <is>
          <t>王让成</t>
        </is>
      </c>
      <c r="C70" s="11" t="n">
        <v>50000</v>
      </c>
      <c r="D70" s="26" t="n">
        <v>50000</v>
      </c>
      <c r="E70" s="46" t="n">
        <v>0.0475</v>
      </c>
      <c r="F70" s="47" t="n">
        <v>1.3013698630136</v>
      </c>
      <c r="G70" s="15" t="n">
        <v>44011</v>
      </c>
      <c r="H70" s="15" t="n">
        <v>45106</v>
      </c>
      <c r="I70" s="15" t="n">
        <v>44915</v>
      </c>
      <c r="J70" s="15" t="n">
        <v>45005</v>
      </c>
      <c r="K70" s="23">
        <f>DATEDIF(I70,J70,"D")</f>
        <v/>
      </c>
      <c r="L70" s="48">
        <f>D70*F70*K70/10000</f>
        <v/>
      </c>
    </row>
    <row r="71">
      <c r="A71" s="23" t="n">
        <v>68</v>
      </c>
      <c r="B71" s="10" t="inlineStr">
        <is>
          <t>王彦儒</t>
        </is>
      </c>
      <c r="C71" s="11" t="n">
        <v>30000</v>
      </c>
      <c r="D71" s="26" t="n">
        <v>30000</v>
      </c>
      <c r="E71" s="46" t="n">
        <v>0.0475</v>
      </c>
      <c r="F71" s="47" t="n">
        <v>1.3013698630136</v>
      </c>
      <c r="G71" s="15" t="n">
        <v>44011</v>
      </c>
      <c r="H71" s="15" t="n">
        <v>45106</v>
      </c>
      <c r="I71" s="15" t="n">
        <v>44915</v>
      </c>
      <c r="J71" s="15" t="n">
        <v>45005</v>
      </c>
      <c r="K71" s="23">
        <f>DATEDIF(I71,J71,"D")</f>
        <v/>
      </c>
      <c r="L71" s="48">
        <f>D71*F71*K71/10000</f>
        <v/>
      </c>
    </row>
    <row r="72">
      <c r="A72" s="23" t="n">
        <v>69</v>
      </c>
      <c r="B72" s="10" t="inlineStr">
        <is>
          <t>米治贤</t>
        </is>
      </c>
      <c r="C72" s="11" t="n">
        <v>50000</v>
      </c>
      <c r="D72" s="26" t="n">
        <v>50000</v>
      </c>
      <c r="E72" s="46" t="n">
        <v>0.0475</v>
      </c>
      <c r="F72" s="47" t="n">
        <v>1.3013698630136</v>
      </c>
      <c r="G72" s="15" t="n">
        <v>44011</v>
      </c>
      <c r="H72" s="15" t="n">
        <v>45106</v>
      </c>
      <c r="I72" s="15" t="n">
        <v>44915</v>
      </c>
      <c r="J72" s="15" t="n">
        <v>45005</v>
      </c>
      <c r="K72" s="23">
        <f>DATEDIF(I72,J72,"D")</f>
        <v/>
      </c>
      <c r="L72" s="48">
        <f>D72*F72*K72/10000</f>
        <v/>
      </c>
    </row>
    <row r="73">
      <c r="A73" s="23" t="n">
        <v>70</v>
      </c>
      <c r="B73" s="10" t="inlineStr">
        <is>
          <t>王成</t>
        </is>
      </c>
      <c r="C73" s="11" t="n">
        <v>50000</v>
      </c>
      <c r="D73" s="26" t="n">
        <v>50000</v>
      </c>
      <c r="E73" s="46" t="n">
        <v>0.0475</v>
      </c>
      <c r="F73" s="47" t="n">
        <v>1.3013698630136</v>
      </c>
      <c r="G73" s="15" t="n">
        <v>44012</v>
      </c>
      <c r="H73" s="15" t="n">
        <v>45107</v>
      </c>
      <c r="I73" s="15" t="n">
        <v>44915</v>
      </c>
      <c r="J73" s="15" t="n">
        <v>45005</v>
      </c>
      <c r="K73" s="23">
        <f>DATEDIF(I73,J73,"D")</f>
        <v/>
      </c>
      <c r="L73" s="48">
        <f>D73*F73*K73/10000</f>
        <v/>
      </c>
    </row>
    <row r="74">
      <c r="A74" s="23" t="n">
        <v>71</v>
      </c>
      <c r="B74" s="10" t="inlineStr">
        <is>
          <t>宁治富</t>
        </is>
      </c>
      <c r="C74" s="11" t="n">
        <v>50000</v>
      </c>
      <c r="D74" s="26" t="n">
        <v>50000</v>
      </c>
      <c r="E74" s="46" t="n">
        <v>0.0475</v>
      </c>
      <c r="F74" s="47" t="n">
        <v>1.3013698630136</v>
      </c>
      <c r="G74" s="15" t="n">
        <v>44025</v>
      </c>
      <c r="H74" s="15" t="n">
        <v>45120</v>
      </c>
      <c r="I74" s="15" t="n">
        <v>44854</v>
      </c>
      <c r="J74" s="15" t="n">
        <v>44946</v>
      </c>
      <c r="K74" s="23">
        <f>DATEDIF(I74,J74,"D")</f>
        <v/>
      </c>
      <c r="L74" s="48">
        <f>D74*F74*K74/10000</f>
        <v/>
      </c>
    </row>
    <row r="75">
      <c r="A75" s="23" t="n">
        <v>72</v>
      </c>
      <c r="B75" s="10" t="inlineStr">
        <is>
          <t>宁志锋</t>
        </is>
      </c>
      <c r="C75" s="11" t="n">
        <v>50000</v>
      </c>
      <c r="D75" s="26" t="n">
        <v>50000</v>
      </c>
      <c r="E75" s="46" t="n">
        <v>0.0475</v>
      </c>
      <c r="F75" s="47" t="n">
        <v>1.3013698630136</v>
      </c>
      <c r="G75" s="15" t="n">
        <v>44021</v>
      </c>
      <c r="H75" s="15" t="n">
        <v>45116</v>
      </c>
      <c r="I75" s="15" t="n">
        <v>44854</v>
      </c>
      <c r="J75" s="15" t="n">
        <v>44946</v>
      </c>
      <c r="K75" s="23">
        <f>DATEDIF(I75,J75,"D")</f>
        <v/>
      </c>
      <c r="L75" s="48">
        <f>D75*F75*K75/10000</f>
        <v/>
      </c>
    </row>
    <row r="76">
      <c r="A76" s="23" t="n">
        <v>73</v>
      </c>
      <c r="B76" s="10" t="inlineStr">
        <is>
          <t>郭汉成</t>
        </is>
      </c>
      <c r="C76" s="11" t="n">
        <v>40000</v>
      </c>
      <c r="D76" s="26" t="n">
        <v>40000</v>
      </c>
      <c r="E76" s="46" t="n">
        <v>0.0475</v>
      </c>
      <c r="F76" s="47" t="n">
        <v>1.3013698630136</v>
      </c>
      <c r="G76" s="15" t="n">
        <v>44021</v>
      </c>
      <c r="H76" s="15" t="n">
        <v>45116</v>
      </c>
      <c r="I76" s="15" t="n">
        <v>44854</v>
      </c>
      <c r="J76" s="15" t="n">
        <v>44946</v>
      </c>
      <c r="K76" s="23">
        <f>DATEDIF(I76,J76,"D")</f>
        <v/>
      </c>
      <c r="L76" s="48">
        <f>D76*F76*K76/10000</f>
        <v/>
      </c>
    </row>
    <row r="77">
      <c r="A77" s="23" t="n">
        <v>74</v>
      </c>
      <c r="B77" s="10" t="inlineStr">
        <is>
          <t>王创民</t>
        </is>
      </c>
      <c r="C77" s="11" t="n">
        <v>40000</v>
      </c>
      <c r="D77" s="26" t="n">
        <v>40000</v>
      </c>
      <c r="E77" s="46" t="n">
        <v>0.0475</v>
      </c>
      <c r="F77" s="47" t="n">
        <v>1.3013698630136</v>
      </c>
      <c r="G77" s="15" t="n">
        <v>44019</v>
      </c>
      <c r="H77" s="15" t="n">
        <v>45114</v>
      </c>
      <c r="I77" s="15" t="n">
        <v>44854</v>
      </c>
      <c r="J77" s="15" t="n">
        <v>44946</v>
      </c>
      <c r="K77" s="23">
        <f>DATEDIF(I77,J77,"D")</f>
        <v/>
      </c>
      <c r="L77" s="48">
        <f>D77*F77*K77/10000</f>
        <v/>
      </c>
    </row>
    <row r="78">
      <c r="A78" s="23" t="n">
        <v>75</v>
      </c>
      <c r="B78" s="10" t="inlineStr">
        <is>
          <t>徐文国</t>
        </is>
      </c>
      <c r="C78" s="11" t="n">
        <v>50000</v>
      </c>
      <c r="D78" s="26" t="n">
        <v>50000</v>
      </c>
      <c r="E78" s="46" t="n">
        <v>0.0475</v>
      </c>
      <c r="F78" s="47" t="n">
        <v>1.3013698630136</v>
      </c>
      <c r="G78" s="15" t="n">
        <v>44019</v>
      </c>
      <c r="H78" s="15" t="n">
        <v>45114</v>
      </c>
      <c r="I78" s="15" t="n">
        <v>44854</v>
      </c>
      <c r="J78" s="15" t="n">
        <v>44946</v>
      </c>
      <c r="K78" s="23">
        <f>DATEDIF(I78,J78,"D")</f>
        <v/>
      </c>
      <c r="L78" s="48">
        <f>D78*F78*K78/10000</f>
        <v/>
      </c>
    </row>
    <row r="79">
      <c r="A79" s="23" t="n">
        <v>76</v>
      </c>
      <c r="B79" s="25" t="inlineStr">
        <is>
          <t>杨占东</t>
        </is>
      </c>
      <c r="C79" s="26" t="n">
        <v>30000</v>
      </c>
      <c r="D79" s="26" t="n">
        <v>30000</v>
      </c>
      <c r="E79" s="51" t="n">
        <v>0.0475</v>
      </c>
      <c r="F79" s="52" t="n">
        <v>1.3013698630136</v>
      </c>
      <c r="G79" s="29" t="n">
        <v>44020</v>
      </c>
      <c r="H79" s="29" t="n">
        <v>45115</v>
      </c>
      <c r="I79" s="15" t="n">
        <v>44854</v>
      </c>
      <c r="J79" s="15" t="n">
        <v>44946</v>
      </c>
      <c r="K79" s="23">
        <f>DATEDIF(I79,J79,"D")</f>
        <v/>
      </c>
      <c r="L79" s="48">
        <f>D79*F79*K79/10000</f>
        <v/>
      </c>
    </row>
    <row r="80">
      <c r="A80" s="23" t="n">
        <v>77</v>
      </c>
      <c r="B80" s="25" t="inlineStr">
        <is>
          <t>魏玉怀</t>
        </is>
      </c>
      <c r="C80" s="26" t="n">
        <v>30000</v>
      </c>
      <c r="D80" s="26" t="n">
        <v>30000</v>
      </c>
      <c r="E80" s="51" t="n">
        <v>0.0475</v>
      </c>
      <c r="F80" s="52" t="n">
        <v>1.3013698630136</v>
      </c>
      <c r="G80" s="29" t="n">
        <v>44027</v>
      </c>
      <c r="H80" s="29" t="n">
        <v>45122</v>
      </c>
      <c r="I80" s="15" t="n">
        <v>44854</v>
      </c>
      <c r="J80" s="15" t="n">
        <v>44946</v>
      </c>
      <c r="K80" s="23">
        <f>DATEDIF(I80,J80,"D")</f>
        <v/>
      </c>
      <c r="L80" s="48">
        <f>D80*F80*K80/10000</f>
        <v/>
      </c>
    </row>
    <row r="81">
      <c r="A81" s="23" t="n">
        <v>78</v>
      </c>
      <c r="B81" s="10" t="inlineStr">
        <is>
          <t>刘志月</t>
        </is>
      </c>
      <c r="C81" s="11" t="n">
        <v>50000</v>
      </c>
      <c r="D81" s="26" t="n">
        <v>50000</v>
      </c>
      <c r="E81" s="46" t="n">
        <v>0.0475</v>
      </c>
      <c r="F81" s="47" t="n">
        <v>1.3013698630136</v>
      </c>
      <c r="G81" s="15" t="n">
        <v>44019</v>
      </c>
      <c r="H81" s="15" t="n">
        <v>45114</v>
      </c>
      <c r="I81" s="15" t="n">
        <v>44854</v>
      </c>
      <c r="J81" s="15" t="n">
        <v>44946</v>
      </c>
      <c r="K81" s="23">
        <f>DATEDIF(I81,J81,"D")</f>
        <v/>
      </c>
      <c r="L81" s="48">
        <f>D81*F81*K81/10000</f>
        <v/>
      </c>
    </row>
    <row r="82">
      <c r="A82" s="23" t="n">
        <v>79</v>
      </c>
      <c r="B82" s="10" t="inlineStr">
        <is>
          <t>耿春孝</t>
        </is>
      </c>
      <c r="C82" s="11" t="n">
        <v>50000</v>
      </c>
      <c r="D82" s="26" t="n">
        <v>50000</v>
      </c>
      <c r="E82" s="46" t="n">
        <v>0.0475</v>
      </c>
      <c r="F82" s="47" t="n">
        <v>1.3013698630136</v>
      </c>
      <c r="G82" s="15" t="n">
        <v>44019</v>
      </c>
      <c r="H82" s="15" t="n">
        <v>45114</v>
      </c>
      <c r="I82" s="15" t="n">
        <v>44854</v>
      </c>
      <c r="J82" s="15" t="n">
        <v>44946</v>
      </c>
      <c r="K82" s="23">
        <f>DATEDIF(I82,J82,"D")</f>
        <v/>
      </c>
      <c r="L82" s="48">
        <f>D82*F82*K82/10000</f>
        <v/>
      </c>
    </row>
    <row r="83">
      <c r="A83" s="23" t="n">
        <v>80</v>
      </c>
      <c r="B83" s="10" t="inlineStr">
        <is>
          <t>耿庆智</t>
        </is>
      </c>
      <c r="C83" s="11" t="n">
        <v>50000</v>
      </c>
      <c r="D83" s="26" t="n">
        <v>50000</v>
      </c>
      <c r="E83" s="46" t="n">
        <v>0.0475</v>
      </c>
      <c r="F83" s="47" t="n">
        <v>1.3013698630136</v>
      </c>
      <c r="G83" s="15" t="n">
        <v>44022</v>
      </c>
      <c r="H83" s="15" t="n">
        <v>45117</v>
      </c>
      <c r="I83" s="15" t="n">
        <v>44854</v>
      </c>
      <c r="J83" s="15" t="n">
        <v>44946</v>
      </c>
      <c r="K83" s="23">
        <f>DATEDIF(I83,J83,"D")</f>
        <v/>
      </c>
      <c r="L83" s="48">
        <f>D83*F83*K83/10000</f>
        <v/>
      </c>
    </row>
    <row r="84">
      <c r="A84" s="23" t="n">
        <v>81</v>
      </c>
      <c r="B84" s="10" t="inlineStr">
        <is>
          <t>王永红</t>
        </is>
      </c>
      <c r="C84" s="11" t="n">
        <v>50000</v>
      </c>
      <c r="D84" s="26" t="n">
        <v>50000</v>
      </c>
      <c r="E84" s="46" t="n">
        <v>0.0475</v>
      </c>
      <c r="F84" s="47" t="n">
        <v>1.3013698630136</v>
      </c>
      <c r="G84" s="15" t="n">
        <v>44022</v>
      </c>
      <c r="H84" s="15" t="n">
        <v>45117</v>
      </c>
      <c r="I84" s="15" t="n">
        <v>44854</v>
      </c>
      <c r="J84" s="15" t="n">
        <v>44946</v>
      </c>
      <c r="K84" s="23">
        <f>DATEDIF(I84,J84,"D")</f>
        <v/>
      </c>
      <c r="L84" s="48">
        <f>D84*F84*K84/10000</f>
        <v/>
      </c>
    </row>
    <row r="85">
      <c r="A85" s="23" t="n">
        <v>82</v>
      </c>
      <c r="B85" s="10" t="inlineStr">
        <is>
          <t>陈治</t>
        </is>
      </c>
      <c r="C85" s="11" t="n">
        <v>50000</v>
      </c>
      <c r="D85" s="26" t="n">
        <v>50000</v>
      </c>
      <c r="E85" s="46" t="n">
        <v>0.0475</v>
      </c>
      <c r="F85" s="47" t="n">
        <v>1.3013698630136</v>
      </c>
      <c r="G85" s="15" t="n">
        <v>44022</v>
      </c>
      <c r="H85" s="15" t="n">
        <v>45117</v>
      </c>
      <c r="I85" s="15" t="n">
        <v>44854</v>
      </c>
      <c r="J85" s="15" t="n">
        <v>44946</v>
      </c>
      <c r="K85" s="23">
        <f>DATEDIF(I85,J85,"D")</f>
        <v/>
      </c>
      <c r="L85" s="48">
        <f>D85*F85*K85/10000</f>
        <v/>
      </c>
    </row>
    <row r="86">
      <c r="A86" s="23" t="n">
        <v>83</v>
      </c>
      <c r="B86" s="10" t="inlineStr">
        <is>
          <t>李志龙</t>
        </is>
      </c>
      <c r="C86" s="11" t="n">
        <v>50000</v>
      </c>
      <c r="D86" s="26" t="n">
        <v>50000</v>
      </c>
      <c r="E86" s="46" t="n">
        <v>0.0475</v>
      </c>
      <c r="F86" s="47" t="n">
        <v>1.3013698630136</v>
      </c>
      <c r="G86" s="15" t="n">
        <v>44022</v>
      </c>
      <c r="H86" s="15" t="n">
        <v>45117</v>
      </c>
      <c r="I86" s="15" t="n">
        <v>44854</v>
      </c>
      <c r="J86" s="15" t="n">
        <v>44946</v>
      </c>
      <c r="K86" s="23">
        <f>DATEDIF(I86,J86,"D")</f>
        <v/>
      </c>
      <c r="L86" s="48">
        <f>D86*F86*K86/10000</f>
        <v/>
      </c>
    </row>
    <row r="87">
      <c r="A87" s="23" t="n">
        <v>84</v>
      </c>
      <c r="B87" s="10" t="inlineStr">
        <is>
          <t>马富林</t>
        </is>
      </c>
      <c r="C87" s="11" t="n">
        <v>50000</v>
      </c>
      <c r="D87" s="26" t="n">
        <v>50000</v>
      </c>
      <c r="E87" s="46" t="n">
        <v>0.0475</v>
      </c>
      <c r="F87" s="47" t="n">
        <v>1.3013698630136</v>
      </c>
      <c r="G87" s="15" t="n">
        <v>44022</v>
      </c>
      <c r="H87" s="15" t="n">
        <v>45117</v>
      </c>
      <c r="I87" s="15" t="n">
        <v>44854</v>
      </c>
      <c r="J87" s="15" t="n">
        <v>44946</v>
      </c>
      <c r="K87" s="23">
        <f>DATEDIF(I87,J87,"D")</f>
        <v/>
      </c>
      <c r="L87" s="48">
        <f>D87*F87*K87/10000</f>
        <v/>
      </c>
    </row>
    <row r="88">
      <c r="A88" s="23" t="n">
        <v>85</v>
      </c>
      <c r="B88" s="10" t="inlineStr">
        <is>
          <t>张志奎</t>
        </is>
      </c>
      <c r="C88" s="11" t="n">
        <v>30000</v>
      </c>
      <c r="D88" s="26" t="n">
        <v>30000</v>
      </c>
      <c r="E88" s="46" t="n">
        <v>0.0475</v>
      </c>
      <c r="F88" s="47" t="n">
        <v>1.3013698630136</v>
      </c>
      <c r="G88" s="15" t="n">
        <v>44022</v>
      </c>
      <c r="H88" s="15" t="n">
        <v>45117</v>
      </c>
      <c r="I88" s="15" t="n">
        <v>44854</v>
      </c>
      <c r="J88" s="15" t="n">
        <v>44946</v>
      </c>
      <c r="K88" s="23">
        <f>DATEDIF(I88,J88,"D")</f>
        <v/>
      </c>
      <c r="L88" s="48">
        <f>D88*F88*K88/10000</f>
        <v/>
      </c>
    </row>
    <row r="89">
      <c r="A89" s="23" t="n">
        <v>86</v>
      </c>
      <c r="B89" s="10" t="inlineStr">
        <is>
          <t>耿庆乾</t>
        </is>
      </c>
      <c r="C89" s="11" t="n">
        <v>50000</v>
      </c>
      <c r="D89" s="26" t="n">
        <v>50000</v>
      </c>
      <c r="E89" s="46" t="n">
        <v>0.0475</v>
      </c>
      <c r="F89" s="47" t="n">
        <v>1.3013698630136</v>
      </c>
      <c r="G89" s="15" t="n">
        <v>44027</v>
      </c>
      <c r="H89" s="15" t="n">
        <v>45122</v>
      </c>
      <c r="I89" s="15" t="n">
        <v>44854</v>
      </c>
      <c r="J89" s="15" t="n">
        <v>44946</v>
      </c>
      <c r="K89" s="23">
        <f>DATEDIF(I89,J89,"D")</f>
        <v/>
      </c>
      <c r="L89" s="48">
        <f>D89*F89*K89/10000</f>
        <v/>
      </c>
    </row>
    <row r="90">
      <c r="A90" s="23" t="n">
        <v>87</v>
      </c>
      <c r="B90" s="10" t="inlineStr">
        <is>
          <t>郑志聪</t>
        </is>
      </c>
      <c r="C90" s="11" t="n">
        <v>50000</v>
      </c>
      <c r="D90" s="26" t="n">
        <v>50000</v>
      </c>
      <c r="E90" s="46" t="n">
        <v>0.0475</v>
      </c>
      <c r="F90" s="47" t="n">
        <v>1.3013698630136</v>
      </c>
      <c r="G90" s="15" t="n">
        <v>44025</v>
      </c>
      <c r="H90" s="15" t="n">
        <v>45120</v>
      </c>
      <c r="I90" s="15" t="n">
        <v>44854</v>
      </c>
      <c r="J90" s="15" t="n">
        <v>44946</v>
      </c>
      <c r="K90" s="23">
        <f>DATEDIF(I90,J90,"D")</f>
        <v/>
      </c>
      <c r="L90" s="48">
        <f>D90*F90*K90/10000</f>
        <v/>
      </c>
    </row>
    <row r="91">
      <c r="A91" s="23" t="n">
        <v>88</v>
      </c>
      <c r="B91" s="10" t="inlineStr">
        <is>
          <t>王海锋</t>
        </is>
      </c>
      <c r="C91" s="11" t="n">
        <v>50000</v>
      </c>
      <c r="D91" s="26" t="n">
        <v>50000</v>
      </c>
      <c r="E91" s="46" t="n">
        <v>0.0475</v>
      </c>
      <c r="F91" s="47" t="n">
        <v>1.3013698630136</v>
      </c>
      <c r="G91" s="15" t="n">
        <v>44025</v>
      </c>
      <c r="H91" s="15" t="n">
        <v>45120</v>
      </c>
      <c r="I91" s="15" t="n">
        <v>44854</v>
      </c>
      <c r="J91" s="15" t="n">
        <v>44946</v>
      </c>
      <c r="K91" s="23">
        <f>DATEDIF(I91,J91,"D")</f>
        <v/>
      </c>
      <c r="L91" s="48">
        <f>D91*F91*K91/10000</f>
        <v/>
      </c>
    </row>
    <row r="92">
      <c r="A92" s="23" t="n">
        <v>89</v>
      </c>
      <c r="B92" s="10" t="inlineStr">
        <is>
          <t>耿元杰</t>
        </is>
      </c>
      <c r="C92" s="11" t="n">
        <v>50000</v>
      </c>
      <c r="D92" s="26" t="n">
        <v>50000</v>
      </c>
      <c r="E92" s="46" t="n">
        <v>0.0475</v>
      </c>
      <c r="F92" s="47" t="n">
        <v>1.3013698630136</v>
      </c>
      <c r="G92" s="15" t="n">
        <v>44026</v>
      </c>
      <c r="H92" s="15" t="n">
        <v>45121</v>
      </c>
      <c r="I92" s="15" t="n">
        <v>44854</v>
      </c>
      <c r="J92" s="15" t="n">
        <v>44946</v>
      </c>
      <c r="K92" s="23">
        <f>DATEDIF(I92,J92,"D")</f>
        <v/>
      </c>
      <c r="L92" s="48">
        <f>D92*F92*K92/10000</f>
        <v/>
      </c>
    </row>
    <row r="93">
      <c r="A93" s="23" t="n">
        <v>90</v>
      </c>
      <c r="B93" s="10" t="inlineStr">
        <is>
          <t>王智</t>
        </is>
      </c>
      <c r="C93" s="11" t="n">
        <v>50000</v>
      </c>
      <c r="D93" s="26" t="n">
        <v>50000</v>
      </c>
      <c r="E93" s="46" t="n">
        <v>0.0475</v>
      </c>
      <c r="F93" s="47" t="n">
        <v>1.3013698630136</v>
      </c>
      <c r="G93" s="15" t="n">
        <v>44025</v>
      </c>
      <c r="H93" s="15" t="n">
        <v>45120</v>
      </c>
      <c r="I93" s="15" t="n">
        <v>44854</v>
      </c>
      <c r="J93" s="15" t="n">
        <v>44946</v>
      </c>
      <c r="K93" s="23">
        <f>DATEDIF(I93,J93,"D")</f>
        <v/>
      </c>
      <c r="L93" s="48">
        <f>D93*F93*K93/10000</f>
        <v/>
      </c>
    </row>
    <row r="94">
      <c r="A94" s="23" t="n">
        <v>91</v>
      </c>
      <c r="B94" s="10" t="inlineStr">
        <is>
          <t>徐清明</t>
        </is>
      </c>
      <c r="C94" s="11" t="n">
        <v>50000</v>
      </c>
      <c r="D94" s="26" t="n">
        <v>50000</v>
      </c>
      <c r="E94" s="46" t="n">
        <v>0.0475</v>
      </c>
      <c r="F94" s="47" t="n">
        <v>1.3013698630136</v>
      </c>
      <c r="G94" s="15" t="n">
        <v>44025</v>
      </c>
      <c r="H94" s="15" t="n">
        <v>45120</v>
      </c>
      <c r="I94" s="15" t="n">
        <v>44854</v>
      </c>
      <c r="J94" s="15" t="n">
        <v>44946</v>
      </c>
      <c r="K94" s="23">
        <f>DATEDIF(I94,J94,"D")</f>
        <v/>
      </c>
      <c r="L94" s="48">
        <f>D94*F94*K94/10000</f>
        <v/>
      </c>
    </row>
    <row r="95">
      <c r="A95" s="23" t="n">
        <v>92</v>
      </c>
      <c r="B95" s="10" t="inlineStr">
        <is>
          <t>徐虎平</t>
        </is>
      </c>
      <c r="C95" s="11" t="n">
        <v>50000</v>
      </c>
      <c r="D95" s="26" t="n">
        <v>50000</v>
      </c>
      <c r="E95" s="46" t="n">
        <v>0.0475</v>
      </c>
      <c r="F95" s="47" t="n">
        <v>1.3013698630136</v>
      </c>
      <c r="G95" s="15" t="n">
        <v>44025</v>
      </c>
      <c r="H95" s="15" t="n">
        <v>45120</v>
      </c>
      <c r="I95" s="15" t="n">
        <v>44854</v>
      </c>
      <c r="J95" s="15" t="n">
        <v>44946</v>
      </c>
      <c r="K95" s="23">
        <f>DATEDIF(I95,J95,"D")</f>
        <v/>
      </c>
      <c r="L95" s="48">
        <f>D95*F95*K95/10000</f>
        <v/>
      </c>
    </row>
    <row r="96">
      <c r="A96" s="23" t="n">
        <v>93</v>
      </c>
      <c r="B96" s="10" t="inlineStr">
        <is>
          <t>王建义</t>
        </is>
      </c>
      <c r="C96" s="11" t="n">
        <v>50000</v>
      </c>
      <c r="D96" s="26" t="n">
        <v>50000</v>
      </c>
      <c r="E96" s="46" t="n">
        <v>0.0475</v>
      </c>
      <c r="F96" s="47" t="n">
        <v>1.3013698630136</v>
      </c>
      <c r="G96" s="15" t="n">
        <v>44026</v>
      </c>
      <c r="H96" s="15" t="n">
        <v>45121</v>
      </c>
      <c r="I96" s="15" t="n">
        <v>44854</v>
      </c>
      <c r="J96" s="15" t="n">
        <v>44946</v>
      </c>
      <c r="K96" s="23">
        <f>DATEDIF(I96,J96,"D")</f>
        <v/>
      </c>
      <c r="L96" s="48">
        <f>D96*F96*K96/10000</f>
        <v/>
      </c>
    </row>
    <row r="97">
      <c r="A97" s="23" t="n">
        <v>94</v>
      </c>
      <c r="B97" s="10" t="inlineStr">
        <is>
          <t>万守阳</t>
        </is>
      </c>
      <c r="C97" s="11" t="n">
        <v>40000</v>
      </c>
      <c r="D97" s="26" t="n">
        <v>40000</v>
      </c>
      <c r="E97" s="46" t="n">
        <v>0.0475</v>
      </c>
      <c r="F97" s="47" t="n">
        <v>1.3013698630136</v>
      </c>
      <c r="G97" s="15" t="n">
        <v>44029</v>
      </c>
      <c r="H97" s="15" t="n">
        <v>45124</v>
      </c>
      <c r="I97" s="15" t="n">
        <v>44854</v>
      </c>
      <c r="J97" s="15" t="n">
        <v>44946</v>
      </c>
      <c r="K97" s="23">
        <f>DATEDIF(I97,J97,"D")</f>
        <v/>
      </c>
      <c r="L97" s="48">
        <f>D97*F97*K97/10000</f>
        <v/>
      </c>
    </row>
    <row r="98">
      <c r="A98" s="23" t="n">
        <v>95</v>
      </c>
      <c r="B98" s="10" t="inlineStr">
        <is>
          <t>黄兴伟</t>
        </is>
      </c>
      <c r="C98" s="11" t="n">
        <v>50000</v>
      </c>
      <c r="D98" s="26" t="n">
        <v>50000</v>
      </c>
      <c r="E98" s="46" t="n">
        <v>0.0475</v>
      </c>
      <c r="F98" s="47" t="n">
        <v>1.3013698630136</v>
      </c>
      <c r="G98" s="15" t="n">
        <v>44028</v>
      </c>
      <c r="H98" s="15" t="n">
        <v>45123</v>
      </c>
      <c r="I98" s="15" t="n">
        <v>44854</v>
      </c>
      <c r="J98" s="15" t="n">
        <v>44946</v>
      </c>
      <c r="K98" s="23">
        <f>DATEDIF(I98,J98,"D")</f>
        <v/>
      </c>
      <c r="L98" s="48">
        <f>D98*F98*K98/10000</f>
        <v/>
      </c>
    </row>
    <row r="99">
      <c r="A99" s="23" t="n">
        <v>96</v>
      </c>
      <c r="B99" s="10" t="inlineStr">
        <is>
          <t>敬华成</t>
        </is>
      </c>
      <c r="C99" s="11" t="n">
        <v>50000</v>
      </c>
      <c r="D99" s="26" t="n">
        <v>50000</v>
      </c>
      <c r="E99" s="46" t="n">
        <v>0.0475</v>
      </c>
      <c r="F99" s="47" t="n">
        <v>1.3013698630136</v>
      </c>
      <c r="G99" s="15" t="n">
        <v>44027</v>
      </c>
      <c r="H99" s="15" t="n">
        <v>45122</v>
      </c>
      <c r="I99" s="15" t="n">
        <v>44854</v>
      </c>
      <c r="J99" s="15" t="n">
        <v>44946</v>
      </c>
      <c r="K99" s="23">
        <f>DATEDIF(I99,J99,"D")</f>
        <v/>
      </c>
      <c r="L99" s="48">
        <f>D99*F99*K99/10000</f>
        <v/>
      </c>
    </row>
    <row r="100">
      <c r="A100" s="23" t="n">
        <v>97</v>
      </c>
      <c r="B100" s="10" t="inlineStr">
        <is>
          <t>赵勇</t>
        </is>
      </c>
      <c r="C100" s="11" t="n">
        <v>50000</v>
      </c>
      <c r="D100" s="26" t="n">
        <v>50000</v>
      </c>
      <c r="E100" s="46" t="n">
        <v>0.0475</v>
      </c>
      <c r="F100" s="47" t="n">
        <v>1.3013698630136</v>
      </c>
      <c r="G100" s="15" t="n">
        <v>44027</v>
      </c>
      <c r="H100" s="15" t="n">
        <v>45122</v>
      </c>
      <c r="I100" s="15" t="n">
        <v>44854</v>
      </c>
      <c r="J100" s="15" t="n">
        <v>44946</v>
      </c>
      <c r="K100" s="23">
        <f>DATEDIF(I100,J100,"D")</f>
        <v/>
      </c>
      <c r="L100" s="48">
        <f>D100*F100*K100/10000</f>
        <v/>
      </c>
    </row>
    <row r="101">
      <c r="A101" s="23" t="n">
        <v>98</v>
      </c>
      <c r="B101" s="10" t="inlineStr">
        <is>
          <t>黄海浩</t>
        </is>
      </c>
      <c r="C101" s="11" t="n">
        <v>30000</v>
      </c>
      <c r="D101" s="26" t="n">
        <v>30000</v>
      </c>
      <c r="E101" s="46" t="n">
        <v>0.0475</v>
      </c>
      <c r="F101" s="47" t="n">
        <v>1.3013698630136</v>
      </c>
      <c r="G101" s="15" t="n">
        <v>44027</v>
      </c>
      <c r="H101" s="15" t="n">
        <v>45122</v>
      </c>
      <c r="I101" s="15" t="n">
        <v>44854</v>
      </c>
      <c r="J101" s="15" t="n">
        <v>44946</v>
      </c>
      <c r="K101" s="23">
        <f>DATEDIF(I101,J101,"D")</f>
        <v/>
      </c>
      <c r="L101" s="48">
        <f>D101*F101*K101/10000</f>
        <v/>
      </c>
    </row>
    <row r="102">
      <c r="A102" s="23" t="n">
        <v>99</v>
      </c>
      <c r="B102" s="10" t="inlineStr">
        <is>
          <t>黄建民</t>
        </is>
      </c>
      <c r="C102" s="11" t="n">
        <v>40000</v>
      </c>
      <c r="D102" s="26" t="n">
        <v>40000</v>
      </c>
      <c r="E102" s="46" t="n">
        <v>0.0475</v>
      </c>
      <c r="F102" s="47" t="n">
        <v>1.3013698630136</v>
      </c>
      <c r="G102" s="15" t="n">
        <v>44029</v>
      </c>
      <c r="H102" s="15" t="n">
        <v>45124</v>
      </c>
      <c r="I102" s="15" t="n">
        <v>44854</v>
      </c>
      <c r="J102" s="15" t="n">
        <v>44946</v>
      </c>
      <c r="K102" s="23">
        <f>DATEDIF(I102,J102,"D")</f>
        <v/>
      </c>
      <c r="L102" s="48">
        <f>D102*F102*K102/10000</f>
        <v/>
      </c>
    </row>
    <row r="103">
      <c r="A103" s="23" t="n">
        <v>100</v>
      </c>
      <c r="B103" s="10" t="inlineStr">
        <is>
          <t>付清荣</t>
        </is>
      </c>
      <c r="C103" s="11" t="n">
        <v>50000</v>
      </c>
      <c r="D103" s="26" t="n">
        <v>50000</v>
      </c>
      <c r="E103" s="46" t="n">
        <v>0.0475</v>
      </c>
      <c r="F103" s="47" t="n">
        <v>1.3013698630136</v>
      </c>
      <c r="G103" s="15" t="n">
        <v>44028</v>
      </c>
      <c r="H103" s="15" t="n">
        <v>45123</v>
      </c>
      <c r="I103" s="15" t="n">
        <v>44854</v>
      </c>
      <c r="J103" s="15" t="n">
        <v>44946</v>
      </c>
      <c r="K103" s="23">
        <f>DATEDIF(I103,J103,"D")</f>
        <v/>
      </c>
      <c r="L103" s="48">
        <f>D103*F103*K103/10000</f>
        <v/>
      </c>
    </row>
    <row r="104">
      <c r="A104" s="23" t="n">
        <v>101</v>
      </c>
      <c r="B104" s="10" t="inlineStr">
        <is>
          <t>黄平</t>
        </is>
      </c>
      <c r="C104" s="11" t="n">
        <v>50000</v>
      </c>
      <c r="D104" s="26" t="n">
        <v>50000</v>
      </c>
      <c r="E104" s="46" t="n">
        <v>0.0475</v>
      </c>
      <c r="F104" s="47" t="n">
        <v>1.3013698630136</v>
      </c>
      <c r="G104" s="15" t="n">
        <v>44027</v>
      </c>
      <c r="H104" s="15" t="n">
        <v>45122</v>
      </c>
      <c r="I104" s="15" t="n">
        <v>44854</v>
      </c>
      <c r="J104" s="15" t="n">
        <v>44946</v>
      </c>
      <c r="K104" s="23">
        <f>DATEDIF(I104,J104,"D")</f>
        <v/>
      </c>
      <c r="L104" s="48">
        <f>D104*F104*K104/10000</f>
        <v/>
      </c>
    </row>
    <row r="105">
      <c r="A105" s="23" t="n">
        <v>102</v>
      </c>
      <c r="B105" s="10" t="inlineStr">
        <is>
          <t>耿庆岳</t>
        </is>
      </c>
      <c r="C105" s="11" t="n">
        <v>40000</v>
      </c>
      <c r="D105" s="26" t="n">
        <v>40000</v>
      </c>
      <c r="E105" s="46" t="n">
        <v>0.0475</v>
      </c>
      <c r="F105" s="47" t="n">
        <v>1.3013698630136</v>
      </c>
      <c r="G105" s="15" t="n">
        <v>44029</v>
      </c>
      <c r="H105" s="15" t="n">
        <v>45124</v>
      </c>
      <c r="I105" s="15" t="n">
        <v>44854</v>
      </c>
      <c r="J105" s="15" t="n">
        <v>44946</v>
      </c>
      <c r="K105" s="23">
        <f>DATEDIF(I105,J105,"D")</f>
        <v/>
      </c>
      <c r="L105" s="48">
        <f>D105*F105*K105/10000</f>
        <v/>
      </c>
    </row>
    <row r="106">
      <c r="A106" s="23" t="n">
        <v>103</v>
      </c>
      <c r="B106" s="10" t="inlineStr">
        <is>
          <t>杨志义</t>
        </is>
      </c>
      <c r="C106" s="11" t="n">
        <v>40000</v>
      </c>
      <c r="D106" s="26" t="n">
        <v>40000</v>
      </c>
      <c r="E106" s="46" t="n">
        <v>0.0475</v>
      </c>
      <c r="F106" s="47" t="n">
        <v>1.3013698630136</v>
      </c>
      <c r="G106" s="15" t="n">
        <v>44027</v>
      </c>
      <c r="H106" s="15" t="n">
        <v>45122</v>
      </c>
      <c r="I106" s="15" t="n">
        <v>44854</v>
      </c>
      <c r="J106" s="15" t="n">
        <v>44946</v>
      </c>
      <c r="K106" s="23">
        <f>DATEDIF(I106,J106,"D")</f>
        <v/>
      </c>
      <c r="L106" s="48">
        <f>D106*F106*K106/10000</f>
        <v/>
      </c>
    </row>
    <row r="107">
      <c r="A107" s="23" t="n">
        <v>104</v>
      </c>
      <c r="B107" s="10" t="inlineStr">
        <is>
          <t>王力键</t>
        </is>
      </c>
      <c r="C107" s="11" t="n">
        <v>40000</v>
      </c>
      <c r="D107" s="26" t="n">
        <v>40000</v>
      </c>
      <c r="E107" s="46" t="n">
        <v>0.0475</v>
      </c>
      <c r="F107" s="47" t="n">
        <v>1.3013698630136</v>
      </c>
      <c r="G107" s="15" t="n">
        <v>44027</v>
      </c>
      <c r="H107" s="15" t="n">
        <v>45122</v>
      </c>
      <c r="I107" s="15" t="n">
        <v>44854</v>
      </c>
      <c r="J107" s="15" t="n">
        <v>44946</v>
      </c>
      <c r="K107" s="23">
        <f>DATEDIF(I107,J107,"D")</f>
        <v/>
      </c>
      <c r="L107" s="48">
        <f>D107*F107*K107/10000</f>
        <v/>
      </c>
    </row>
    <row r="108">
      <c r="A108" s="23" t="n">
        <v>105</v>
      </c>
      <c r="B108" s="10" t="inlineStr">
        <is>
          <t>杨满彦</t>
        </is>
      </c>
      <c r="C108" s="11" t="n">
        <v>40000</v>
      </c>
      <c r="D108" s="26" t="n">
        <v>40000</v>
      </c>
      <c r="E108" s="46" t="n">
        <v>0.0475</v>
      </c>
      <c r="F108" s="47" t="n">
        <v>1.3013698630136</v>
      </c>
      <c r="G108" s="15" t="n">
        <v>44027</v>
      </c>
      <c r="H108" s="15" t="n">
        <v>45122</v>
      </c>
      <c r="I108" s="15" t="n">
        <v>44854</v>
      </c>
      <c r="J108" s="15" t="n">
        <v>44946</v>
      </c>
      <c r="K108" s="23">
        <f>DATEDIF(I108,J108,"D")</f>
        <v/>
      </c>
      <c r="L108" s="48">
        <f>D108*F108*K108/10000</f>
        <v/>
      </c>
    </row>
    <row r="109">
      <c r="A109" s="23" t="n">
        <v>106</v>
      </c>
      <c r="B109" s="10" t="inlineStr">
        <is>
          <t>杨霄</t>
        </is>
      </c>
      <c r="C109" s="11" t="n">
        <v>50000</v>
      </c>
      <c r="D109" s="26" t="n">
        <v>50000</v>
      </c>
      <c r="E109" s="46" t="n">
        <v>0.0475</v>
      </c>
      <c r="F109" s="47" t="n">
        <v>1.3013698630136</v>
      </c>
      <c r="G109" s="15" t="n">
        <v>44027</v>
      </c>
      <c r="H109" s="15" t="n">
        <v>45122</v>
      </c>
      <c r="I109" s="15" t="n">
        <v>44854</v>
      </c>
      <c r="J109" s="15" t="n">
        <v>44946</v>
      </c>
      <c r="K109" s="23">
        <f>DATEDIF(I109,J109,"D")</f>
        <v/>
      </c>
      <c r="L109" s="48">
        <f>D109*F109*K109/10000</f>
        <v/>
      </c>
    </row>
    <row r="110">
      <c r="A110" s="23" t="n">
        <v>107</v>
      </c>
      <c r="B110" s="10" t="inlineStr">
        <is>
          <t>杨平</t>
        </is>
      </c>
      <c r="C110" s="11" t="n">
        <v>50000</v>
      </c>
      <c r="D110" s="26" t="n">
        <v>50000</v>
      </c>
      <c r="E110" s="46" t="n">
        <v>0.0475</v>
      </c>
      <c r="F110" s="47" t="n">
        <v>1.3013698630136</v>
      </c>
      <c r="G110" s="15" t="n">
        <v>44027</v>
      </c>
      <c r="H110" s="15" t="n">
        <v>45122</v>
      </c>
      <c r="I110" s="15" t="n">
        <v>44854</v>
      </c>
      <c r="J110" s="15" t="n">
        <v>44946</v>
      </c>
      <c r="K110" s="23">
        <f>DATEDIF(I110,J110,"D")</f>
        <v/>
      </c>
      <c r="L110" s="48">
        <f>D110*F110*K110/10000</f>
        <v/>
      </c>
    </row>
    <row r="111">
      <c r="A111" s="23" t="n">
        <v>108</v>
      </c>
      <c r="B111" s="10" t="inlineStr">
        <is>
          <t>耿庆铭</t>
        </is>
      </c>
      <c r="C111" s="11" t="n">
        <v>40000</v>
      </c>
      <c r="D111" s="26" t="n">
        <v>40000</v>
      </c>
      <c r="E111" s="46" t="n">
        <v>0.0475</v>
      </c>
      <c r="F111" s="47" t="n">
        <v>1.3013698630136</v>
      </c>
      <c r="G111" s="15" t="n">
        <v>44029</v>
      </c>
      <c r="H111" s="15" t="n">
        <v>45124</v>
      </c>
      <c r="I111" s="15" t="n">
        <v>44854</v>
      </c>
      <c r="J111" s="15" t="n">
        <v>44946</v>
      </c>
      <c r="K111" s="23">
        <f>DATEDIF(I111,J111,"D")</f>
        <v/>
      </c>
      <c r="L111" s="48">
        <f>D111*F111*K111/10000</f>
        <v/>
      </c>
    </row>
    <row r="112">
      <c r="A112" s="23" t="n">
        <v>109</v>
      </c>
      <c r="B112" s="10" t="inlineStr">
        <is>
          <t>耿庆文</t>
        </is>
      </c>
      <c r="C112" s="11" t="n">
        <v>40000</v>
      </c>
      <c r="D112" s="26" t="n">
        <v>40000</v>
      </c>
      <c r="E112" s="46" t="n">
        <v>0.0475</v>
      </c>
      <c r="F112" s="47" t="n">
        <v>1.3013698630136</v>
      </c>
      <c r="G112" s="15" t="n">
        <v>44026</v>
      </c>
      <c r="H112" s="15" t="n">
        <v>45121</v>
      </c>
      <c r="I112" s="15" t="n">
        <v>44854</v>
      </c>
      <c r="J112" s="15" t="n">
        <v>44946</v>
      </c>
      <c r="K112" s="23">
        <f>DATEDIF(I112,J112,"D")</f>
        <v/>
      </c>
      <c r="L112" s="48">
        <f>D112*F112*K112/10000</f>
        <v/>
      </c>
    </row>
    <row r="113">
      <c r="A113" s="23" t="n">
        <v>110</v>
      </c>
      <c r="B113" s="10" t="inlineStr">
        <is>
          <t>杨志茂</t>
        </is>
      </c>
      <c r="C113" s="11" t="n">
        <v>50000</v>
      </c>
      <c r="D113" s="26" t="n">
        <v>50000</v>
      </c>
      <c r="E113" s="46" t="n">
        <v>0.0475</v>
      </c>
      <c r="F113" s="47" t="n">
        <v>1.3013698630136</v>
      </c>
      <c r="G113" s="15" t="n">
        <v>44027</v>
      </c>
      <c r="H113" s="15" t="n">
        <v>45122</v>
      </c>
      <c r="I113" s="15" t="n">
        <v>44854</v>
      </c>
      <c r="J113" s="15" t="n">
        <v>44946</v>
      </c>
      <c r="K113" s="23">
        <f>DATEDIF(I113,J113,"D")</f>
        <v/>
      </c>
      <c r="L113" s="48">
        <f>D113*F113*K113/10000</f>
        <v/>
      </c>
    </row>
    <row r="114">
      <c r="A114" s="23" t="n">
        <v>111</v>
      </c>
      <c r="B114" s="10" t="inlineStr">
        <is>
          <t>耿庆祝</t>
        </is>
      </c>
      <c r="C114" s="11" t="n">
        <v>50000</v>
      </c>
      <c r="D114" s="26" t="n">
        <v>50000</v>
      </c>
      <c r="E114" s="46" t="n">
        <v>0.0475</v>
      </c>
      <c r="F114" s="47" t="n">
        <v>1.3013698630136</v>
      </c>
      <c r="G114" s="15" t="n">
        <v>44026</v>
      </c>
      <c r="H114" s="15" t="n">
        <v>45121</v>
      </c>
      <c r="I114" s="15" t="n">
        <v>44854</v>
      </c>
      <c r="J114" s="15" t="n">
        <v>44946</v>
      </c>
      <c r="K114" s="23">
        <f>DATEDIF(I114,J114,"D")</f>
        <v/>
      </c>
      <c r="L114" s="48">
        <f>D114*F114*K114/10000</f>
        <v/>
      </c>
    </row>
    <row r="115">
      <c r="A115" s="23" t="n">
        <v>112</v>
      </c>
      <c r="B115" s="16" t="inlineStr">
        <is>
          <t>陈明洲</t>
        </is>
      </c>
      <c r="C115" s="17" t="n">
        <v>40000</v>
      </c>
      <c r="D115" s="26" t="n">
        <v>20000</v>
      </c>
      <c r="E115" s="49" t="n">
        <v>0.0475</v>
      </c>
      <c r="F115" s="50" t="n">
        <v>1.3013698630136</v>
      </c>
      <c r="G115" s="20" t="n">
        <v>44026</v>
      </c>
      <c r="H115" s="20" t="n">
        <v>45121</v>
      </c>
      <c r="I115" s="15" t="n">
        <v>44854</v>
      </c>
      <c r="J115" s="15" t="n">
        <v>44946</v>
      </c>
      <c r="K115" s="23">
        <f>DATEDIF(I115,J115,"D")</f>
        <v/>
      </c>
      <c r="L115" s="48">
        <f>D115*F115*K115/10000</f>
        <v/>
      </c>
    </row>
    <row r="116">
      <c r="A116" s="23" t="n">
        <v>113</v>
      </c>
      <c r="B116" s="10" t="inlineStr">
        <is>
          <t>陈永廷</t>
        </is>
      </c>
      <c r="C116" s="11" t="n">
        <v>40000</v>
      </c>
      <c r="D116" s="26" t="n">
        <v>40000</v>
      </c>
      <c r="E116" s="46" t="n">
        <v>0.0475</v>
      </c>
      <c r="F116" s="47" t="n">
        <v>1.3013698630136</v>
      </c>
      <c r="G116" s="15" t="n">
        <v>44027</v>
      </c>
      <c r="H116" s="15" t="n">
        <v>45122</v>
      </c>
      <c r="I116" s="15" t="n">
        <v>44854</v>
      </c>
      <c r="J116" s="15" t="n">
        <v>44946</v>
      </c>
      <c r="K116" s="23">
        <f>DATEDIF(I116,J116,"D")</f>
        <v/>
      </c>
      <c r="L116" s="48">
        <f>D116*F116*K116/10000</f>
        <v/>
      </c>
    </row>
    <row r="117">
      <c r="A117" s="23" t="n">
        <v>114</v>
      </c>
      <c r="B117" s="10" t="inlineStr">
        <is>
          <t>陈喜</t>
        </is>
      </c>
      <c r="C117" s="11" t="n">
        <v>50000</v>
      </c>
      <c r="D117" s="26" t="n">
        <v>50000</v>
      </c>
      <c r="E117" s="46" t="n">
        <v>0.0475</v>
      </c>
      <c r="F117" s="47" t="n">
        <v>1.3013698630136</v>
      </c>
      <c r="G117" s="15" t="n">
        <v>44028</v>
      </c>
      <c r="H117" s="15" t="n">
        <v>45123</v>
      </c>
      <c r="I117" s="15" t="n">
        <v>44854</v>
      </c>
      <c r="J117" s="15" t="n">
        <v>44946</v>
      </c>
      <c r="K117" s="23">
        <f>DATEDIF(I117,J117,"D")</f>
        <v/>
      </c>
      <c r="L117" s="48">
        <f>D117*F117*K117/10000</f>
        <v/>
      </c>
    </row>
    <row r="118">
      <c r="A118" s="23" t="n">
        <v>115</v>
      </c>
      <c r="B118" s="10" t="inlineStr">
        <is>
          <t>陈宏</t>
        </is>
      </c>
      <c r="C118" s="11" t="n">
        <v>50000</v>
      </c>
      <c r="D118" s="26" t="n">
        <v>50000</v>
      </c>
      <c r="E118" s="46" t="n">
        <v>0.0475</v>
      </c>
      <c r="F118" s="47" t="n">
        <v>1.3013698630136</v>
      </c>
      <c r="G118" s="15" t="n">
        <v>44029</v>
      </c>
      <c r="H118" s="15" t="n">
        <v>45124</v>
      </c>
      <c r="I118" s="15" t="n">
        <v>44854</v>
      </c>
      <c r="J118" s="15" t="n">
        <v>44946</v>
      </c>
      <c r="K118" s="23">
        <f>DATEDIF(I118,J118,"D")</f>
        <v/>
      </c>
      <c r="L118" s="48">
        <f>D118*F118*K118/10000</f>
        <v/>
      </c>
    </row>
    <row r="119">
      <c r="A119" s="23" t="n">
        <v>116</v>
      </c>
      <c r="B119" s="10" t="inlineStr">
        <is>
          <t>杨志有</t>
        </is>
      </c>
      <c r="C119" s="11" t="n">
        <v>50000</v>
      </c>
      <c r="D119" s="26" t="n">
        <v>50000</v>
      </c>
      <c r="E119" s="46" t="n">
        <v>0.0475</v>
      </c>
      <c r="F119" s="47" t="n">
        <v>1.3013698630136</v>
      </c>
      <c r="G119" s="15" t="n">
        <v>44029</v>
      </c>
      <c r="H119" s="15" t="n">
        <v>45124</v>
      </c>
      <c r="I119" s="15" t="n">
        <v>44854</v>
      </c>
      <c r="J119" s="15" t="n">
        <v>44946</v>
      </c>
      <c r="K119" s="23">
        <f>DATEDIF(I119,J119,"D")</f>
        <v/>
      </c>
      <c r="L119" s="48">
        <f>D119*F119*K119/10000</f>
        <v/>
      </c>
    </row>
    <row r="120">
      <c r="A120" s="23" t="n">
        <v>117</v>
      </c>
      <c r="B120" s="10" t="inlineStr">
        <is>
          <t>杨满洲</t>
        </is>
      </c>
      <c r="C120" s="11" t="n">
        <v>40000</v>
      </c>
      <c r="D120" s="26" t="n">
        <v>40000</v>
      </c>
      <c r="E120" s="46" t="n">
        <v>0.0475</v>
      </c>
      <c r="F120" s="47" t="n">
        <v>1.3013698630136</v>
      </c>
      <c r="G120" s="15" t="n">
        <v>44028</v>
      </c>
      <c r="H120" s="15" t="n">
        <v>45123</v>
      </c>
      <c r="I120" s="15" t="n">
        <v>44854</v>
      </c>
      <c r="J120" s="15" t="n">
        <v>44946</v>
      </c>
      <c r="K120" s="23">
        <f>DATEDIF(I120,J120,"D")</f>
        <v/>
      </c>
      <c r="L120" s="48">
        <f>D120*F120*K120/10000</f>
        <v/>
      </c>
    </row>
    <row r="121">
      <c r="A121" s="23" t="n">
        <v>118</v>
      </c>
      <c r="B121" s="10" t="inlineStr">
        <is>
          <t>梁鸿儒</t>
        </is>
      </c>
      <c r="C121" s="11" t="n">
        <v>50000</v>
      </c>
      <c r="D121" s="26" t="n">
        <v>50000</v>
      </c>
      <c r="E121" s="46" t="n">
        <v>0.0475</v>
      </c>
      <c r="F121" s="47" t="n">
        <v>1.3013698630136</v>
      </c>
      <c r="G121" s="15" t="n">
        <v>44028</v>
      </c>
      <c r="H121" s="15" t="n">
        <v>45123</v>
      </c>
      <c r="I121" s="15" t="n">
        <v>44854</v>
      </c>
      <c r="J121" s="15" t="n">
        <v>44946</v>
      </c>
      <c r="K121" s="23">
        <f>DATEDIF(I121,J121,"D")</f>
        <v/>
      </c>
      <c r="L121" s="48">
        <f>D121*F121*K121/10000</f>
        <v/>
      </c>
    </row>
    <row r="122">
      <c r="A122" s="23" t="n">
        <v>119</v>
      </c>
      <c r="B122" s="10" t="inlineStr">
        <is>
          <t>梁鸿强</t>
        </is>
      </c>
      <c r="C122" s="11" t="n">
        <v>50000</v>
      </c>
      <c r="D122" s="26" t="n">
        <v>50000</v>
      </c>
      <c r="E122" s="46" t="n">
        <v>0.0475</v>
      </c>
      <c r="F122" s="47" t="n">
        <v>1.3013698630136</v>
      </c>
      <c r="G122" s="15" t="n">
        <v>44027</v>
      </c>
      <c r="H122" s="15" t="n">
        <v>45122</v>
      </c>
      <c r="I122" s="15" t="n">
        <v>44854</v>
      </c>
      <c r="J122" s="15" t="n">
        <v>44946</v>
      </c>
      <c r="K122" s="23">
        <f>DATEDIF(I122,J122,"D")</f>
        <v/>
      </c>
      <c r="L122" s="48">
        <f>D122*F122*K122/10000</f>
        <v/>
      </c>
    </row>
    <row r="123">
      <c r="A123" s="23" t="n">
        <v>120</v>
      </c>
      <c r="B123" s="10" t="inlineStr">
        <is>
          <t>徐海峰</t>
        </is>
      </c>
      <c r="C123" s="11" t="n">
        <v>50000</v>
      </c>
      <c r="D123" s="26" t="n">
        <v>50000</v>
      </c>
      <c r="E123" s="46" t="n">
        <v>0.0475</v>
      </c>
      <c r="F123" s="47" t="n">
        <v>1.3013698630136</v>
      </c>
      <c r="G123" s="15" t="n">
        <v>44027</v>
      </c>
      <c r="H123" s="15" t="n">
        <v>45122</v>
      </c>
      <c r="I123" s="15" t="n">
        <v>44854</v>
      </c>
      <c r="J123" s="15" t="n">
        <v>44946</v>
      </c>
      <c r="K123" s="23">
        <f>DATEDIF(I123,J123,"D")</f>
        <v/>
      </c>
      <c r="L123" s="48">
        <f>D123*F123*K123/10000</f>
        <v/>
      </c>
    </row>
    <row r="124">
      <c r="A124" s="23" t="n">
        <v>121</v>
      </c>
      <c r="B124" s="10" t="inlineStr">
        <is>
          <t>徐三虎</t>
        </is>
      </c>
      <c r="C124" s="11" t="n">
        <v>50000</v>
      </c>
      <c r="D124" s="26" t="n">
        <v>50000</v>
      </c>
      <c r="E124" s="46" t="n">
        <v>0.0475</v>
      </c>
      <c r="F124" s="47" t="n">
        <v>1.3013698630136</v>
      </c>
      <c r="G124" s="15" t="n">
        <v>44029</v>
      </c>
      <c r="H124" s="15" t="n">
        <v>45124</v>
      </c>
      <c r="I124" s="15" t="n">
        <v>44854</v>
      </c>
      <c r="J124" s="15" t="n">
        <v>44946</v>
      </c>
      <c r="K124" s="23">
        <f>DATEDIF(I124,J124,"D")</f>
        <v/>
      </c>
      <c r="L124" s="48">
        <f>D124*F124*K124/10000</f>
        <v/>
      </c>
    </row>
    <row r="125">
      <c r="A125" s="23" t="n">
        <v>122</v>
      </c>
      <c r="B125" s="10" t="inlineStr">
        <is>
          <t>董文满</t>
        </is>
      </c>
      <c r="C125" s="11" t="n">
        <v>50000</v>
      </c>
      <c r="D125" s="26" t="n">
        <v>50000</v>
      </c>
      <c r="E125" s="46" t="n">
        <v>0.0475</v>
      </c>
      <c r="F125" s="47" t="n">
        <v>1.3013698630136</v>
      </c>
      <c r="G125" s="15" t="n">
        <v>44028</v>
      </c>
      <c r="H125" s="15" t="n">
        <v>45123</v>
      </c>
      <c r="I125" s="15" t="n">
        <v>44854</v>
      </c>
      <c r="J125" s="15" t="n">
        <v>44946</v>
      </c>
      <c r="K125" s="23">
        <f>DATEDIF(I125,J125,"D")</f>
        <v/>
      </c>
      <c r="L125" s="48">
        <f>D125*F125*K125/10000</f>
        <v/>
      </c>
    </row>
    <row r="126">
      <c r="A126" s="23" t="n">
        <v>123</v>
      </c>
      <c r="B126" s="10" t="inlineStr">
        <is>
          <t>马世荣</t>
        </is>
      </c>
      <c r="C126" s="11" t="n">
        <v>50000</v>
      </c>
      <c r="D126" s="26" t="n">
        <v>50000</v>
      </c>
      <c r="E126" s="46" t="n">
        <v>0.0475</v>
      </c>
      <c r="F126" s="47" t="n">
        <v>1.3013698630136</v>
      </c>
      <c r="G126" s="15" t="n">
        <v>44035</v>
      </c>
      <c r="H126" s="15" t="n">
        <v>45130</v>
      </c>
      <c r="I126" s="15" t="n">
        <v>44854</v>
      </c>
      <c r="J126" s="15" t="n">
        <v>44946</v>
      </c>
      <c r="K126" s="23">
        <f>DATEDIF(I126,J126,"D")</f>
        <v/>
      </c>
      <c r="L126" s="48">
        <f>D126*F126*K126/10000</f>
        <v/>
      </c>
    </row>
    <row r="127">
      <c r="A127" s="23" t="n">
        <v>124</v>
      </c>
      <c r="B127" s="10" t="inlineStr">
        <is>
          <t>梁旭鸿</t>
        </is>
      </c>
      <c r="C127" s="11" t="n">
        <v>50000</v>
      </c>
      <c r="D127" s="26" t="n">
        <v>50000</v>
      </c>
      <c r="E127" s="46" t="n">
        <v>0.0475</v>
      </c>
      <c r="F127" s="47" t="n">
        <v>1.3013698630136</v>
      </c>
      <c r="G127" s="15" t="n">
        <v>44026</v>
      </c>
      <c r="H127" s="15" t="n">
        <v>45121</v>
      </c>
      <c r="I127" s="15" t="n">
        <v>44854</v>
      </c>
      <c r="J127" s="15" t="n">
        <v>44946</v>
      </c>
      <c r="K127" s="23">
        <f>DATEDIF(I127,J127,"D")</f>
        <v/>
      </c>
      <c r="L127" s="48">
        <f>D127*F127*K127/10000</f>
        <v/>
      </c>
    </row>
    <row r="128">
      <c r="A128" s="23" t="n">
        <v>125</v>
      </c>
      <c r="B128" s="10" t="inlineStr">
        <is>
          <t>董文学</t>
        </is>
      </c>
      <c r="C128" s="11" t="n">
        <v>50000</v>
      </c>
      <c r="D128" s="26" t="n">
        <v>50000</v>
      </c>
      <c r="E128" s="46" t="n">
        <v>0.0475</v>
      </c>
      <c r="F128" s="47" t="n">
        <v>1.3013698630136</v>
      </c>
      <c r="G128" s="15" t="n">
        <v>44027</v>
      </c>
      <c r="H128" s="15" t="n">
        <v>45122</v>
      </c>
      <c r="I128" s="15" t="n">
        <v>44854</v>
      </c>
      <c r="J128" s="15" t="n">
        <v>44946</v>
      </c>
      <c r="K128" s="23">
        <f>DATEDIF(I128,J128,"D")</f>
        <v/>
      </c>
      <c r="L128" s="48">
        <f>D128*F128*K128/10000</f>
        <v/>
      </c>
    </row>
    <row r="129">
      <c r="A129" s="23" t="n">
        <v>126</v>
      </c>
      <c r="B129" s="10" t="inlineStr">
        <is>
          <t>董文广</t>
        </is>
      </c>
      <c r="C129" s="11" t="n">
        <v>50000</v>
      </c>
      <c r="D129" s="26" t="n">
        <v>50000</v>
      </c>
      <c r="E129" s="46" t="n">
        <v>0.0475</v>
      </c>
      <c r="F129" s="47" t="n">
        <v>1.3013698630136</v>
      </c>
      <c r="G129" s="15" t="n">
        <v>44027</v>
      </c>
      <c r="H129" s="15" t="n">
        <v>45122</v>
      </c>
      <c r="I129" s="15" t="n">
        <v>44854</v>
      </c>
      <c r="J129" s="15" t="n">
        <v>44946</v>
      </c>
      <c r="K129" s="23">
        <f>DATEDIF(I129,J129,"D")</f>
        <v/>
      </c>
      <c r="L129" s="48">
        <f>D129*F129*K129/10000</f>
        <v/>
      </c>
    </row>
    <row r="130">
      <c r="A130" s="23" t="n">
        <v>127</v>
      </c>
      <c r="B130" s="10" t="inlineStr">
        <is>
          <t>董少瑞</t>
        </is>
      </c>
      <c r="C130" s="11" t="n">
        <v>50000</v>
      </c>
      <c r="D130" s="26" t="n">
        <v>50000</v>
      </c>
      <c r="E130" s="46" t="n">
        <v>0.0475</v>
      </c>
      <c r="F130" s="47" t="n">
        <v>1.3013698630136</v>
      </c>
      <c r="G130" s="15" t="n">
        <v>44028</v>
      </c>
      <c r="H130" s="15" t="n">
        <v>45123</v>
      </c>
      <c r="I130" s="15" t="n">
        <v>44854</v>
      </c>
      <c r="J130" s="15" t="n">
        <v>44946</v>
      </c>
      <c r="K130" s="23">
        <f>DATEDIF(I130,J130,"D")</f>
        <v/>
      </c>
      <c r="L130" s="48">
        <f>D130*F130*K130/10000</f>
        <v/>
      </c>
    </row>
    <row r="131">
      <c r="A131" s="23" t="n">
        <v>128</v>
      </c>
      <c r="B131" s="10" t="inlineStr">
        <is>
          <t>董少伟</t>
        </is>
      </c>
      <c r="C131" s="11" t="n">
        <v>50000</v>
      </c>
      <c r="D131" s="26" t="n">
        <v>50000</v>
      </c>
      <c r="E131" s="46" t="n">
        <v>0.0475</v>
      </c>
      <c r="F131" s="47" t="n">
        <v>1.3013698630136</v>
      </c>
      <c r="G131" s="15" t="n">
        <v>44028</v>
      </c>
      <c r="H131" s="15" t="n">
        <v>45123</v>
      </c>
      <c r="I131" s="15" t="n">
        <v>44854</v>
      </c>
      <c r="J131" s="15" t="n">
        <v>44946</v>
      </c>
      <c r="K131" s="23">
        <f>DATEDIF(I131,J131,"D")</f>
        <v/>
      </c>
      <c r="L131" s="48">
        <f>D131*F131*K131/10000</f>
        <v/>
      </c>
    </row>
    <row r="132">
      <c r="A132" s="23" t="n">
        <v>129</v>
      </c>
      <c r="B132" s="10" t="inlineStr">
        <is>
          <t>董海城</t>
        </is>
      </c>
      <c r="C132" s="11" t="n">
        <v>50000</v>
      </c>
      <c r="D132" s="26" t="n">
        <v>50000</v>
      </c>
      <c r="E132" s="46" t="n">
        <v>0.0475</v>
      </c>
      <c r="F132" s="47" t="n">
        <v>1.3013698630136</v>
      </c>
      <c r="G132" s="15" t="n">
        <v>44029</v>
      </c>
      <c r="H132" s="15" t="n">
        <v>45124</v>
      </c>
      <c r="I132" s="15" t="n">
        <v>44854</v>
      </c>
      <c r="J132" s="15" t="n">
        <v>44946</v>
      </c>
      <c r="K132" s="23">
        <f>DATEDIF(I132,J132,"D")</f>
        <v/>
      </c>
      <c r="L132" s="48">
        <f>D132*F132*K132/10000</f>
        <v/>
      </c>
    </row>
    <row r="133">
      <c r="A133" s="23" t="n">
        <v>130</v>
      </c>
      <c r="B133" s="10" t="inlineStr">
        <is>
          <t>高小红</t>
        </is>
      </c>
      <c r="C133" s="11" t="n">
        <v>50000</v>
      </c>
      <c r="D133" s="26" t="n">
        <v>50000</v>
      </c>
      <c r="E133" s="46" t="n">
        <v>0.0475</v>
      </c>
      <c r="F133" s="47" t="n">
        <v>1.3013698630136</v>
      </c>
      <c r="G133" s="15" t="n">
        <v>44027</v>
      </c>
      <c r="H133" s="15" t="n">
        <v>45122</v>
      </c>
      <c r="I133" s="15" t="n">
        <v>44854</v>
      </c>
      <c r="J133" s="15" t="n">
        <v>44946</v>
      </c>
      <c r="K133" s="23">
        <f>DATEDIF(I133,J133,"D")</f>
        <v/>
      </c>
      <c r="L133" s="48">
        <f>D133*F133*K133/10000</f>
        <v/>
      </c>
    </row>
    <row r="134">
      <c r="A134" s="23" t="n">
        <v>131</v>
      </c>
      <c r="B134" s="10" t="inlineStr">
        <is>
          <t>龚旭军</t>
        </is>
      </c>
      <c r="C134" s="11" t="n">
        <v>50000</v>
      </c>
      <c r="D134" s="26" t="n">
        <v>50000</v>
      </c>
      <c r="E134" s="46" t="n">
        <v>0.0475</v>
      </c>
      <c r="F134" s="47" t="n">
        <v>1.3013698630136</v>
      </c>
      <c r="G134" s="15" t="n">
        <v>44028</v>
      </c>
      <c r="H134" s="15" t="n">
        <v>45123</v>
      </c>
      <c r="I134" s="15" t="n">
        <v>44854</v>
      </c>
      <c r="J134" s="15" t="n">
        <v>44946</v>
      </c>
      <c r="K134" s="23">
        <f>DATEDIF(I134,J134,"D")</f>
        <v/>
      </c>
      <c r="L134" s="48">
        <f>D134*F134*K134/10000</f>
        <v/>
      </c>
    </row>
    <row r="135">
      <c r="A135" s="23" t="n">
        <v>132</v>
      </c>
      <c r="B135" s="10" t="inlineStr">
        <is>
          <t>高银红</t>
        </is>
      </c>
      <c r="C135" s="11" t="n">
        <v>50000</v>
      </c>
      <c r="D135" s="26" t="n">
        <v>50000</v>
      </c>
      <c r="E135" s="46" t="n">
        <v>0.0475</v>
      </c>
      <c r="F135" s="47" t="n">
        <v>1.3013698630136</v>
      </c>
      <c r="G135" s="15" t="n">
        <v>44027</v>
      </c>
      <c r="H135" s="15" t="n">
        <v>45122</v>
      </c>
      <c r="I135" s="15" t="n">
        <v>44854</v>
      </c>
      <c r="J135" s="15" t="n">
        <v>44946</v>
      </c>
      <c r="K135" s="23">
        <f>DATEDIF(I135,J135,"D")</f>
        <v/>
      </c>
      <c r="L135" s="48">
        <f>D135*F135*K135/10000</f>
        <v/>
      </c>
    </row>
    <row r="136">
      <c r="A136" s="23" t="n">
        <v>133</v>
      </c>
      <c r="B136" s="10" t="inlineStr">
        <is>
          <t>龚彦江</t>
        </is>
      </c>
      <c r="C136" s="11" t="n">
        <v>50000</v>
      </c>
      <c r="D136" s="26" t="n">
        <v>50000</v>
      </c>
      <c r="E136" s="46" t="n">
        <v>0.0475</v>
      </c>
      <c r="F136" s="47" t="n">
        <v>1.3013698630136</v>
      </c>
      <c r="G136" s="15" t="n">
        <v>44029</v>
      </c>
      <c r="H136" s="15" t="n">
        <v>45124</v>
      </c>
      <c r="I136" s="15" t="n">
        <v>44854</v>
      </c>
      <c r="J136" s="15" t="n">
        <v>44946</v>
      </c>
      <c r="K136" s="23">
        <f>DATEDIF(I136,J136,"D")</f>
        <v/>
      </c>
      <c r="L136" s="48">
        <f>D136*F136*K136/10000</f>
        <v/>
      </c>
    </row>
    <row r="137">
      <c r="A137" s="23" t="n">
        <v>134</v>
      </c>
      <c r="B137" s="16" t="inlineStr">
        <is>
          <t>龚百仁</t>
        </is>
      </c>
      <c r="C137" s="17" t="n">
        <v>50000</v>
      </c>
      <c r="D137" s="26" t="n">
        <v>25000</v>
      </c>
      <c r="E137" s="49" t="n">
        <v>0.0475</v>
      </c>
      <c r="F137" s="50" t="n">
        <v>1.3013698630136</v>
      </c>
      <c r="G137" s="20" t="n">
        <v>44028</v>
      </c>
      <c r="H137" s="20" t="n">
        <v>45123</v>
      </c>
      <c r="I137" s="15" t="n">
        <v>44854</v>
      </c>
      <c r="J137" s="15" t="n">
        <v>44946</v>
      </c>
      <c r="K137" s="23">
        <f>DATEDIF(I137,J137,"D")</f>
        <v/>
      </c>
      <c r="L137" s="48">
        <f>D137*F137*K137/10000</f>
        <v/>
      </c>
    </row>
    <row r="138">
      <c r="A138" s="23" t="n">
        <v>135</v>
      </c>
      <c r="B138" s="10" t="inlineStr">
        <is>
          <t>董升阳</t>
        </is>
      </c>
      <c r="C138" s="11" t="n">
        <v>30000</v>
      </c>
      <c r="D138" s="26" t="n">
        <v>30000</v>
      </c>
      <c r="E138" s="46" t="n">
        <v>0.0475</v>
      </c>
      <c r="F138" s="47" t="n">
        <v>1.3013698630136</v>
      </c>
      <c r="G138" s="15" t="n">
        <v>44029</v>
      </c>
      <c r="H138" s="15" t="n">
        <v>45124</v>
      </c>
      <c r="I138" s="15" t="n">
        <v>44854</v>
      </c>
      <c r="J138" s="15" t="n">
        <v>44946</v>
      </c>
      <c r="K138" s="23">
        <f>DATEDIF(I138,J138,"D")</f>
        <v/>
      </c>
      <c r="L138" s="48">
        <f>D138*F138*K138/10000</f>
        <v/>
      </c>
    </row>
    <row r="139">
      <c r="A139" s="23" t="n">
        <v>136</v>
      </c>
      <c r="B139" s="10" t="inlineStr">
        <is>
          <t>郝万玲</t>
        </is>
      </c>
      <c r="C139" s="11" t="n">
        <v>50000</v>
      </c>
      <c r="D139" s="26" t="n">
        <v>50000</v>
      </c>
      <c r="E139" s="46" t="n">
        <v>0.0475</v>
      </c>
      <c r="F139" s="47" t="n">
        <v>1.3013698630136</v>
      </c>
      <c r="G139" s="15" t="n">
        <v>44028</v>
      </c>
      <c r="H139" s="15" t="n">
        <v>45123</v>
      </c>
      <c r="I139" s="15" t="n">
        <v>44854</v>
      </c>
      <c r="J139" s="15" t="n">
        <v>44946</v>
      </c>
      <c r="K139" s="23">
        <f>DATEDIF(I139,J139,"D")</f>
        <v/>
      </c>
      <c r="L139" s="48">
        <f>D139*F139*K139/10000</f>
        <v/>
      </c>
    </row>
    <row r="140">
      <c r="A140" s="23" t="n">
        <v>137</v>
      </c>
      <c r="B140" s="10" t="inlineStr">
        <is>
          <t>梁学忠</t>
        </is>
      </c>
      <c r="C140" s="11" t="n">
        <v>50000</v>
      </c>
      <c r="D140" s="26" t="n">
        <v>50000</v>
      </c>
      <c r="E140" s="46" t="n">
        <v>0.0475</v>
      </c>
      <c r="F140" s="47" t="n">
        <v>1.3013698630136</v>
      </c>
      <c r="G140" s="15" t="n">
        <v>44029</v>
      </c>
      <c r="H140" s="15" t="n">
        <v>45124</v>
      </c>
      <c r="I140" s="15" t="n">
        <v>44854</v>
      </c>
      <c r="J140" s="15" t="n">
        <v>44946</v>
      </c>
      <c r="K140" s="23">
        <f>DATEDIF(I140,J140,"D")</f>
        <v/>
      </c>
      <c r="L140" s="48">
        <f>D140*F140*K140/10000</f>
        <v/>
      </c>
    </row>
    <row r="141">
      <c r="A141" s="23" t="n">
        <v>138</v>
      </c>
      <c r="B141" s="10" t="inlineStr">
        <is>
          <t>董文渊</t>
        </is>
      </c>
      <c r="C141" s="11" t="n">
        <v>50000</v>
      </c>
      <c r="D141" s="26" t="n">
        <v>50000</v>
      </c>
      <c r="E141" s="46" t="n">
        <v>0.0475</v>
      </c>
      <c r="F141" s="47" t="n">
        <v>1.3013698630136</v>
      </c>
      <c r="G141" s="15" t="n">
        <v>44029</v>
      </c>
      <c r="H141" s="15" t="n">
        <v>45124</v>
      </c>
      <c r="I141" s="15" t="n">
        <v>44854</v>
      </c>
      <c r="J141" s="15" t="n">
        <v>44946</v>
      </c>
      <c r="K141" s="23">
        <f>DATEDIF(I141,J141,"D")</f>
        <v/>
      </c>
      <c r="L141" s="48">
        <f>D141*F141*K141/10000</f>
        <v/>
      </c>
    </row>
    <row r="142">
      <c r="A142" s="23" t="n">
        <v>139</v>
      </c>
      <c r="B142" s="10" t="inlineStr">
        <is>
          <t>龚建学</t>
        </is>
      </c>
      <c r="C142" s="11" t="n">
        <v>50000</v>
      </c>
      <c r="D142" s="26" t="n">
        <v>50000</v>
      </c>
      <c r="E142" s="46" t="n">
        <v>0.0475</v>
      </c>
      <c r="F142" s="47" t="n">
        <v>1.3013698630136</v>
      </c>
      <c r="G142" s="15" t="n">
        <v>44028</v>
      </c>
      <c r="H142" s="15" t="n">
        <v>45123</v>
      </c>
      <c r="I142" s="15" t="n">
        <v>44854</v>
      </c>
      <c r="J142" s="15" t="n">
        <v>44946</v>
      </c>
      <c r="K142" s="23">
        <f>DATEDIF(I142,J142,"D")</f>
        <v/>
      </c>
      <c r="L142" s="48">
        <f>D142*F142*K142/10000</f>
        <v/>
      </c>
    </row>
    <row r="143">
      <c r="A143" s="23" t="n">
        <v>140</v>
      </c>
      <c r="B143" s="16" t="inlineStr">
        <is>
          <t>梁拴琴</t>
        </is>
      </c>
      <c r="C143" s="17" t="n">
        <v>40000</v>
      </c>
      <c r="D143" s="26" t="n">
        <v>32500</v>
      </c>
      <c r="E143" s="49" t="n">
        <v>0.0475</v>
      </c>
      <c r="F143" s="50" t="n">
        <v>1.3013698630136</v>
      </c>
      <c r="G143" s="20" t="n">
        <v>44028</v>
      </c>
      <c r="H143" s="20" t="n">
        <v>45123</v>
      </c>
      <c r="I143" s="15" t="n">
        <v>44854</v>
      </c>
      <c r="J143" s="15" t="n">
        <v>44946</v>
      </c>
      <c r="K143" s="23">
        <f>DATEDIF(I143,J143,"D")</f>
        <v/>
      </c>
      <c r="L143" s="48">
        <f>D143*F143*K143/10000</f>
        <v/>
      </c>
    </row>
    <row r="144">
      <c r="A144" s="23" t="n">
        <v>141</v>
      </c>
      <c r="B144" s="10" t="inlineStr">
        <is>
          <t>龚太银</t>
        </is>
      </c>
      <c r="C144" s="11" t="n">
        <v>50000</v>
      </c>
      <c r="D144" s="26" t="n">
        <v>50000</v>
      </c>
      <c r="E144" s="46" t="n">
        <v>0.0475</v>
      </c>
      <c r="F144" s="47" t="n">
        <v>1.3013698630136</v>
      </c>
      <c r="G144" s="15" t="n">
        <v>44028</v>
      </c>
      <c r="H144" s="15" t="n">
        <v>45123</v>
      </c>
      <c r="I144" s="15" t="n">
        <v>44854</v>
      </c>
      <c r="J144" s="15" t="n">
        <v>44946</v>
      </c>
      <c r="K144" s="23">
        <f>DATEDIF(I144,J144,"D")</f>
        <v/>
      </c>
      <c r="L144" s="48">
        <f>D144*F144*K144/10000</f>
        <v/>
      </c>
    </row>
    <row r="145">
      <c r="A145" s="23" t="n">
        <v>142</v>
      </c>
      <c r="B145" s="10" t="inlineStr">
        <is>
          <t>梁培财</t>
        </is>
      </c>
      <c r="C145" s="11" t="n">
        <v>40000</v>
      </c>
      <c r="D145" s="26" t="n">
        <v>40000</v>
      </c>
      <c r="E145" s="46" t="n">
        <v>0.0475</v>
      </c>
      <c r="F145" s="47" t="n">
        <v>1.3013698630136</v>
      </c>
      <c r="G145" s="15" t="n">
        <v>44028</v>
      </c>
      <c r="H145" s="15" t="n">
        <v>45123</v>
      </c>
      <c r="I145" s="15" t="n">
        <v>44854</v>
      </c>
      <c r="J145" s="15" t="n">
        <v>44946</v>
      </c>
      <c r="K145" s="23">
        <f>DATEDIF(I145,J145,"D")</f>
        <v/>
      </c>
      <c r="L145" s="48">
        <f>D145*F145*K145/10000</f>
        <v/>
      </c>
    </row>
    <row r="146">
      <c r="A146" s="23" t="n">
        <v>143</v>
      </c>
      <c r="B146" s="10" t="inlineStr">
        <is>
          <t>龚旭平</t>
        </is>
      </c>
      <c r="C146" s="11" t="n">
        <v>40000</v>
      </c>
      <c r="D146" s="26" t="n">
        <v>40000</v>
      </c>
      <c r="E146" s="46" t="n">
        <v>0.0475</v>
      </c>
      <c r="F146" s="47" t="n">
        <v>1.3013698630136</v>
      </c>
      <c r="G146" s="15" t="n">
        <v>44028</v>
      </c>
      <c r="H146" s="15" t="n">
        <v>45123</v>
      </c>
      <c r="I146" s="15" t="n">
        <v>44854</v>
      </c>
      <c r="J146" s="15" t="n">
        <v>44946</v>
      </c>
      <c r="K146" s="23">
        <f>DATEDIF(I146,J146,"D")</f>
        <v/>
      </c>
      <c r="L146" s="48">
        <f>D146*F146*K146/10000</f>
        <v/>
      </c>
    </row>
    <row r="147">
      <c r="A147" s="23" t="n">
        <v>144</v>
      </c>
      <c r="B147" s="10" t="inlineStr">
        <is>
          <t>龚成</t>
        </is>
      </c>
      <c r="C147" s="11" t="n">
        <v>50000</v>
      </c>
      <c r="D147" s="26" t="n">
        <v>50000</v>
      </c>
      <c r="E147" s="46" t="n">
        <v>0.0475</v>
      </c>
      <c r="F147" s="47" t="n">
        <v>1.3013698630136</v>
      </c>
      <c r="G147" s="15" t="n">
        <v>44028</v>
      </c>
      <c r="H147" s="15" t="n">
        <v>45123</v>
      </c>
      <c r="I147" s="15" t="n">
        <v>44854</v>
      </c>
      <c r="J147" s="15" t="n">
        <v>44946</v>
      </c>
      <c r="K147" s="23">
        <f>DATEDIF(I147,J147,"D")</f>
        <v/>
      </c>
      <c r="L147" s="48">
        <f>D147*F147*K147/10000</f>
        <v/>
      </c>
    </row>
    <row r="148">
      <c r="A148" s="23" t="n">
        <v>145</v>
      </c>
      <c r="B148" s="10" t="inlineStr">
        <is>
          <t>梁培祥</t>
        </is>
      </c>
      <c r="C148" s="11" t="n">
        <v>40000</v>
      </c>
      <c r="D148" s="26" t="n">
        <v>40000</v>
      </c>
      <c r="E148" s="46" t="n">
        <v>0.0475</v>
      </c>
      <c r="F148" s="47" t="n">
        <v>1.3013698630136</v>
      </c>
      <c r="G148" s="15" t="n">
        <v>44028</v>
      </c>
      <c r="H148" s="15" t="n">
        <v>45123</v>
      </c>
      <c r="I148" s="15" t="n">
        <v>44854</v>
      </c>
      <c r="J148" s="15" t="n">
        <v>44946</v>
      </c>
      <c r="K148" s="23">
        <f>DATEDIF(I148,J148,"D")</f>
        <v/>
      </c>
      <c r="L148" s="48">
        <f>D148*F148*K148/10000</f>
        <v/>
      </c>
    </row>
    <row r="149">
      <c r="A149" s="23" t="n">
        <v>146</v>
      </c>
      <c r="B149" s="10" t="inlineStr">
        <is>
          <t>董东阳</t>
        </is>
      </c>
      <c r="C149" s="11" t="n">
        <v>50000</v>
      </c>
      <c r="D149" s="26" t="n">
        <v>50000</v>
      </c>
      <c r="E149" s="46" t="n">
        <v>0.0475</v>
      </c>
      <c r="F149" s="47" t="n">
        <v>1.3013698630136</v>
      </c>
      <c r="G149" s="15" t="n">
        <v>44028</v>
      </c>
      <c r="H149" s="15" t="n">
        <v>45123</v>
      </c>
      <c r="I149" s="15" t="n">
        <v>44854</v>
      </c>
      <c r="J149" s="15" t="n">
        <v>44946</v>
      </c>
      <c r="K149" s="23">
        <f>DATEDIF(I149,J149,"D")</f>
        <v/>
      </c>
      <c r="L149" s="48">
        <f>D149*F149*K149/10000</f>
        <v/>
      </c>
    </row>
    <row r="150">
      <c r="A150" s="23" t="n">
        <v>147</v>
      </c>
      <c r="B150" s="10" t="inlineStr">
        <is>
          <t>梁富</t>
        </is>
      </c>
      <c r="C150" s="11" t="n">
        <v>50000</v>
      </c>
      <c r="D150" s="26" t="n">
        <v>50000</v>
      </c>
      <c r="E150" s="46" t="n">
        <v>0.0475</v>
      </c>
      <c r="F150" s="47" t="n">
        <v>1.3013698630136</v>
      </c>
      <c r="G150" s="15" t="n">
        <v>44028</v>
      </c>
      <c r="H150" s="15" t="n">
        <v>45123</v>
      </c>
      <c r="I150" s="15" t="n">
        <v>44854</v>
      </c>
      <c r="J150" s="15" t="n">
        <v>44946</v>
      </c>
      <c r="K150" s="23">
        <f>DATEDIF(I150,J150,"D")</f>
        <v/>
      </c>
      <c r="L150" s="48">
        <f>D150*F150*K150/10000</f>
        <v/>
      </c>
    </row>
    <row r="151">
      <c r="A151" s="23" t="n">
        <v>148</v>
      </c>
      <c r="B151" s="10" t="inlineStr">
        <is>
          <t>梁学礼</t>
        </is>
      </c>
      <c r="C151" s="11" t="n">
        <v>40000</v>
      </c>
      <c r="D151" s="26" t="n">
        <v>40000</v>
      </c>
      <c r="E151" s="46" t="n">
        <v>0.0475</v>
      </c>
      <c r="F151" s="47" t="n">
        <v>1.3013698630136</v>
      </c>
      <c r="G151" s="15" t="n">
        <v>44029</v>
      </c>
      <c r="H151" s="15" t="n">
        <v>45124</v>
      </c>
      <c r="I151" s="15" t="n">
        <v>44854</v>
      </c>
      <c r="J151" s="15" t="n">
        <v>44946</v>
      </c>
      <c r="K151" s="23">
        <f>DATEDIF(I151,J151,"D")</f>
        <v/>
      </c>
      <c r="L151" s="48">
        <f>D151*F151*K151/10000</f>
        <v/>
      </c>
    </row>
    <row r="152">
      <c r="A152" s="23" t="n">
        <v>149</v>
      </c>
      <c r="B152" s="10" t="inlineStr">
        <is>
          <t>龚彦儒</t>
        </is>
      </c>
      <c r="C152" s="11" t="n">
        <v>40000</v>
      </c>
      <c r="D152" s="26" t="n">
        <v>40000</v>
      </c>
      <c r="E152" s="46" t="n">
        <v>0.0475</v>
      </c>
      <c r="F152" s="47" t="n">
        <v>1.3013698630136</v>
      </c>
      <c r="G152" s="15" t="n">
        <v>44028</v>
      </c>
      <c r="H152" s="15" t="n">
        <v>45123</v>
      </c>
      <c r="I152" s="15" t="n">
        <v>44854</v>
      </c>
      <c r="J152" s="15" t="n">
        <v>44946</v>
      </c>
      <c r="K152" s="23">
        <f>DATEDIF(I152,J152,"D")</f>
        <v/>
      </c>
      <c r="L152" s="48">
        <f>D152*F152*K152/10000</f>
        <v/>
      </c>
    </row>
    <row r="153">
      <c r="A153" s="23" t="n">
        <v>150</v>
      </c>
      <c r="B153" s="10" t="inlineStr">
        <is>
          <t>梁过平</t>
        </is>
      </c>
      <c r="C153" s="11" t="n">
        <v>50000</v>
      </c>
      <c r="D153" s="26" t="n">
        <v>50000</v>
      </c>
      <c r="E153" s="46" t="n">
        <v>0.0475</v>
      </c>
      <c r="F153" s="47" t="n">
        <v>1.3013698630136</v>
      </c>
      <c r="G153" s="15" t="n">
        <v>44029</v>
      </c>
      <c r="H153" s="15" t="n">
        <v>45124</v>
      </c>
      <c r="I153" s="15" t="n">
        <v>44854</v>
      </c>
      <c r="J153" s="15" t="n">
        <v>44946</v>
      </c>
      <c r="K153" s="23">
        <f>DATEDIF(I153,J153,"D")</f>
        <v/>
      </c>
      <c r="L153" s="48">
        <f>D153*F153*K153/10000</f>
        <v/>
      </c>
    </row>
    <row r="154">
      <c r="A154" s="23" t="n">
        <v>151</v>
      </c>
      <c r="B154" s="10" t="inlineStr">
        <is>
          <t>龚平子</t>
        </is>
      </c>
      <c r="C154" s="11" t="n">
        <v>50000</v>
      </c>
      <c r="D154" s="26" t="n">
        <v>50000</v>
      </c>
      <c r="E154" s="46" t="n">
        <v>0.0475</v>
      </c>
      <c r="F154" s="47" t="n">
        <v>1.3013698630136</v>
      </c>
      <c r="G154" s="15" t="n">
        <v>44028</v>
      </c>
      <c r="H154" s="15" t="n">
        <v>45123</v>
      </c>
      <c r="I154" s="15" t="n">
        <v>44854</v>
      </c>
      <c r="J154" s="15" t="n">
        <v>44946</v>
      </c>
      <c r="K154" s="23">
        <f>DATEDIF(I154,J154,"D")</f>
        <v/>
      </c>
      <c r="L154" s="48">
        <f>D154*F154*K154/10000</f>
        <v/>
      </c>
    </row>
    <row r="155">
      <c r="A155" s="23" t="n">
        <v>152</v>
      </c>
      <c r="B155" s="10" t="inlineStr">
        <is>
          <t>杨文宝</t>
        </is>
      </c>
      <c r="C155" s="11" t="n">
        <v>40000</v>
      </c>
      <c r="D155" s="26" t="n">
        <v>40000</v>
      </c>
      <c r="E155" s="46" t="n">
        <v>0.0475</v>
      </c>
      <c r="F155" s="47" t="n">
        <v>1.3013698630136</v>
      </c>
      <c r="G155" s="15" t="n">
        <v>44029</v>
      </c>
      <c r="H155" s="15" t="n">
        <v>45124</v>
      </c>
      <c r="I155" s="15" t="n">
        <v>44854</v>
      </c>
      <c r="J155" s="15" t="n">
        <v>44946</v>
      </c>
      <c r="K155" s="23">
        <f>DATEDIF(I155,J155,"D")</f>
        <v/>
      </c>
      <c r="L155" s="48">
        <f>D155*F155*K155/10000</f>
        <v/>
      </c>
    </row>
    <row r="156">
      <c r="A156" s="23" t="n">
        <v>153</v>
      </c>
      <c r="B156" s="10" t="inlineStr">
        <is>
          <t>黄满明</t>
        </is>
      </c>
      <c r="C156" s="11" t="n">
        <v>50000</v>
      </c>
      <c r="D156" s="26" t="n">
        <v>50000</v>
      </c>
      <c r="E156" s="46" t="n">
        <v>0.0475</v>
      </c>
      <c r="F156" s="47" t="n">
        <v>1.3013698630136</v>
      </c>
      <c r="G156" s="15" t="n">
        <v>44019</v>
      </c>
      <c r="H156" s="15" t="n">
        <v>45114</v>
      </c>
      <c r="I156" s="15" t="n">
        <v>44854</v>
      </c>
      <c r="J156" s="15" t="n">
        <v>44946</v>
      </c>
      <c r="K156" s="23">
        <f>DATEDIF(I156,J156,"D")</f>
        <v/>
      </c>
      <c r="L156" s="48">
        <f>D156*F156*K156/10000</f>
        <v/>
      </c>
    </row>
    <row r="157">
      <c r="A157" s="23" t="n">
        <v>154</v>
      </c>
      <c r="B157" s="10" t="inlineStr">
        <is>
          <t>汪俊河</t>
        </is>
      </c>
      <c r="C157" s="11" t="n">
        <v>50000</v>
      </c>
      <c r="D157" s="26" t="n">
        <v>50000</v>
      </c>
      <c r="E157" s="46" t="n">
        <v>0.0475</v>
      </c>
      <c r="F157" s="47" t="n">
        <v>1.3013698630136</v>
      </c>
      <c r="G157" s="15" t="n">
        <v>44019</v>
      </c>
      <c r="H157" s="15" t="n">
        <v>45114</v>
      </c>
      <c r="I157" s="15" t="n">
        <v>44854</v>
      </c>
      <c r="J157" s="15" t="n">
        <v>44946</v>
      </c>
      <c r="K157" s="23">
        <f>DATEDIF(I157,J157,"D")</f>
        <v/>
      </c>
      <c r="L157" s="48">
        <f>D157*F157*K157/10000</f>
        <v/>
      </c>
    </row>
    <row r="158">
      <c r="A158" s="23" t="n">
        <v>155</v>
      </c>
      <c r="B158" s="10" t="inlineStr">
        <is>
          <t>黄建业</t>
        </is>
      </c>
      <c r="C158" s="11" t="n">
        <v>50000</v>
      </c>
      <c r="D158" s="26" t="n">
        <v>50000</v>
      </c>
      <c r="E158" s="46" t="n">
        <v>0.0475</v>
      </c>
      <c r="F158" s="47" t="n">
        <v>1.3013698630136</v>
      </c>
      <c r="G158" s="15" t="n">
        <v>44019</v>
      </c>
      <c r="H158" s="15" t="n">
        <v>45114</v>
      </c>
      <c r="I158" s="15" t="n">
        <v>44854</v>
      </c>
      <c r="J158" s="15" t="n">
        <v>44946</v>
      </c>
      <c r="K158" s="23">
        <f>DATEDIF(I158,J158,"D")</f>
        <v/>
      </c>
      <c r="L158" s="48">
        <f>D158*F158*K158/10000</f>
        <v/>
      </c>
    </row>
    <row r="159">
      <c r="A159" s="23" t="n">
        <v>156</v>
      </c>
      <c r="B159" s="10" t="inlineStr">
        <is>
          <t>黄满武</t>
        </is>
      </c>
      <c r="C159" s="11" t="n">
        <v>50000</v>
      </c>
      <c r="D159" s="26" t="n">
        <v>50000</v>
      </c>
      <c r="E159" s="46" t="n">
        <v>0.0475</v>
      </c>
      <c r="F159" s="47" t="n">
        <v>1.3013698630136</v>
      </c>
      <c r="G159" s="15" t="n">
        <v>44019</v>
      </c>
      <c r="H159" s="15" t="n">
        <v>45114</v>
      </c>
      <c r="I159" s="15" t="n">
        <v>44854</v>
      </c>
      <c r="J159" s="15" t="n">
        <v>44946</v>
      </c>
      <c r="K159" s="23">
        <f>DATEDIF(I159,J159,"D")</f>
        <v/>
      </c>
      <c r="L159" s="48">
        <f>D159*F159*K159/10000</f>
        <v/>
      </c>
    </row>
    <row r="160">
      <c r="A160" s="23" t="n">
        <v>157</v>
      </c>
      <c r="B160" s="10" t="inlineStr">
        <is>
          <t>张怀鹏</t>
        </is>
      </c>
      <c r="C160" s="11" t="n">
        <v>50000</v>
      </c>
      <c r="D160" s="26" t="n">
        <v>50000</v>
      </c>
      <c r="E160" s="46" t="n">
        <v>0.0475</v>
      </c>
      <c r="F160" s="47" t="n">
        <v>1.3013698630136</v>
      </c>
      <c r="G160" s="15" t="n">
        <v>44020</v>
      </c>
      <c r="H160" s="15" t="n">
        <v>45115</v>
      </c>
      <c r="I160" s="15" t="n">
        <v>44854</v>
      </c>
      <c r="J160" s="15" t="n">
        <v>44946</v>
      </c>
      <c r="K160" s="23">
        <f>DATEDIF(I160,J160,"D")</f>
        <v/>
      </c>
      <c r="L160" s="48">
        <f>D160*F160*K160/10000</f>
        <v/>
      </c>
    </row>
    <row r="161">
      <c r="A161" s="23" t="n">
        <v>158</v>
      </c>
      <c r="B161" s="10" t="inlineStr">
        <is>
          <t>张永智</t>
        </is>
      </c>
      <c r="C161" s="11" t="n">
        <v>50000</v>
      </c>
      <c r="D161" s="26" t="n">
        <v>50000</v>
      </c>
      <c r="E161" s="46" t="n">
        <v>0.0475</v>
      </c>
      <c r="F161" s="47" t="n">
        <v>1.3013698630136</v>
      </c>
      <c r="G161" s="15" t="n">
        <v>44020</v>
      </c>
      <c r="H161" s="15" t="n">
        <v>45115</v>
      </c>
      <c r="I161" s="15" t="n">
        <v>44854</v>
      </c>
      <c r="J161" s="15" t="n">
        <v>44946</v>
      </c>
      <c r="K161" s="23">
        <f>DATEDIF(I161,J161,"D")</f>
        <v/>
      </c>
      <c r="L161" s="48">
        <f>D161*F161*K161/10000</f>
        <v/>
      </c>
    </row>
    <row r="162">
      <c r="A162" s="23" t="n">
        <v>159</v>
      </c>
      <c r="B162" s="10" t="inlineStr">
        <is>
          <t>汪生金</t>
        </is>
      </c>
      <c r="C162" s="11" t="n">
        <v>50000</v>
      </c>
      <c r="D162" s="26" t="n">
        <v>50000</v>
      </c>
      <c r="E162" s="46" t="n">
        <v>0.0475</v>
      </c>
      <c r="F162" s="47" t="n">
        <v>1.3013698630136</v>
      </c>
      <c r="G162" s="15" t="n">
        <v>44020</v>
      </c>
      <c r="H162" s="15" t="n">
        <v>45115</v>
      </c>
      <c r="I162" s="15" t="n">
        <v>44854</v>
      </c>
      <c r="J162" s="15" t="n">
        <v>44946</v>
      </c>
      <c r="K162" s="23">
        <f>DATEDIF(I162,J162,"D")</f>
        <v/>
      </c>
      <c r="L162" s="48">
        <f>D162*F162*K162/10000</f>
        <v/>
      </c>
    </row>
    <row r="163">
      <c r="A163" s="23" t="n">
        <v>160</v>
      </c>
      <c r="B163" s="10" t="inlineStr">
        <is>
          <t>黄建喜</t>
        </is>
      </c>
      <c r="C163" s="11" t="n">
        <v>40000</v>
      </c>
      <c r="D163" s="26" t="n">
        <v>40000</v>
      </c>
      <c r="E163" s="46" t="n">
        <v>0.0475</v>
      </c>
      <c r="F163" s="47" t="n">
        <v>1.3013698630136</v>
      </c>
      <c r="G163" s="15" t="n">
        <v>44019</v>
      </c>
      <c r="H163" s="15" t="n">
        <v>45114</v>
      </c>
      <c r="I163" s="15" t="n">
        <v>44854</v>
      </c>
      <c r="J163" s="15" t="n">
        <v>44946</v>
      </c>
      <c r="K163" s="23">
        <f>DATEDIF(I163,J163,"D")</f>
        <v/>
      </c>
      <c r="L163" s="48">
        <f>D163*F163*K163/10000</f>
        <v/>
      </c>
    </row>
    <row r="164">
      <c r="A164" s="23" t="n">
        <v>161</v>
      </c>
      <c r="B164" s="10" t="inlineStr">
        <is>
          <t>张俊月</t>
        </is>
      </c>
      <c r="C164" s="11" t="n">
        <v>50000</v>
      </c>
      <c r="D164" s="26" t="n">
        <v>50000</v>
      </c>
      <c r="E164" s="46" t="n">
        <v>0.0475</v>
      </c>
      <c r="F164" s="47" t="n">
        <v>1.3013698630136</v>
      </c>
      <c r="G164" s="15" t="n">
        <v>44019</v>
      </c>
      <c r="H164" s="15" t="n">
        <v>45114</v>
      </c>
      <c r="I164" s="15" t="n">
        <v>44854</v>
      </c>
      <c r="J164" s="15" t="n">
        <v>44946</v>
      </c>
      <c r="K164" s="23">
        <f>DATEDIF(I164,J164,"D")</f>
        <v/>
      </c>
      <c r="L164" s="48">
        <f>D164*F164*K164/10000</f>
        <v/>
      </c>
    </row>
    <row r="165">
      <c r="A165" s="23" t="n">
        <v>162</v>
      </c>
      <c r="B165" s="16" t="inlineStr">
        <is>
          <t>黄满海</t>
        </is>
      </c>
      <c r="C165" s="17" t="n">
        <v>50000</v>
      </c>
      <c r="D165" s="26" t="n">
        <v>30000</v>
      </c>
      <c r="E165" s="49" t="n">
        <v>0.0475</v>
      </c>
      <c r="F165" s="50" t="n">
        <v>1.3013698630136</v>
      </c>
      <c r="G165" s="20" t="n">
        <v>44019</v>
      </c>
      <c r="H165" s="20" t="n">
        <v>45114</v>
      </c>
      <c r="I165" s="15" t="n">
        <v>44854</v>
      </c>
      <c r="J165" s="15" t="n">
        <v>44946</v>
      </c>
      <c r="K165" s="23">
        <f>DATEDIF(I165,J165,"D")</f>
        <v/>
      </c>
      <c r="L165" s="48">
        <f>D165*F165*K165/10000</f>
        <v/>
      </c>
    </row>
    <row r="166">
      <c r="A166" s="23" t="n">
        <v>163</v>
      </c>
      <c r="B166" s="10" t="inlineStr">
        <is>
          <t>王占富</t>
        </is>
      </c>
      <c r="C166" s="11" t="n">
        <v>30000</v>
      </c>
      <c r="D166" s="26" t="n">
        <v>30000</v>
      </c>
      <c r="E166" s="46" t="n">
        <v>0.0475</v>
      </c>
      <c r="F166" s="47" t="n">
        <v>1.3013698630136</v>
      </c>
      <c r="G166" s="15" t="n">
        <v>44019</v>
      </c>
      <c r="H166" s="15" t="n">
        <v>45114</v>
      </c>
      <c r="I166" s="15" t="n">
        <v>44854</v>
      </c>
      <c r="J166" s="15" t="n">
        <v>44946</v>
      </c>
      <c r="K166" s="23">
        <f>DATEDIF(I166,J166,"D")</f>
        <v/>
      </c>
      <c r="L166" s="48">
        <f>D166*F166*K166/10000</f>
        <v/>
      </c>
    </row>
    <row r="167">
      <c r="A167" s="23" t="n">
        <v>164</v>
      </c>
      <c r="B167" s="10" t="inlineStr">
        <is>
          <t>王世强</t>
        </is>
      </c>
      <c r="C167" s="11" t="n">
        <v>50000</v>
      </c>
      <c r="D167" s="26" t="n">
        <v>50000</v>
      </c>
      <c r="E167" s="46" t="n">
        <v>0.0475</v>
      </c>
      <c r="F167" s="47" t="n">
        <v>1.3013698630136</v>
      </c>
      <c r="G167" s="15" t="n">
        <v>44019</v>
      </c>
      <c r="H167" s="15" t="n">
        <v>45114</v>
      </c>
      <c r="I167" s="15" t="n">
        <v>44854</v>
      </c>
      <c r="J167" s="15" t="n">
        <v>44946</v>
      </c>
      <c r="K167" s="23">
        <f>DATEDIF(I167,J167,"D")</f>
        <v/>
      </c>
      <c r="L167" s="48">
        <f>D167*F167*K167/10000</f>
        <v/>
      </c>
    </row>
    <row r="168">
      <c r="A168" s="23" t="n">
        <v>165</v>
      </c>
      <c r="B168" s="10" t="inlineStr">
        <is>
          <t>张生富</t>
        </is>
      </c>
      <c r="C168" s="11" t="n">
        <v>50000</v>
      </c>
      <c r="D168" s="26" t="n">
        <v>50000</v>
      </c>
      <c r="E168" s="46" t="n">
        <v>0.0475</v>
      </c>
      <c r="F168" s="47" t="n">
        <v>1.3013698630136</v>
      </c>
      <c r="G168" s="15" t="n">
        <v>44020</v>
      </c>
      <c r="H168" s="15" t="n">
        <v>45115</v>
      </c>
      <c r="I168" s="15" t="n">
        <v>44854</v>
      </c>
      <c r="J168" s="15" t="n">
        <v>44946</v>
      </c>
      <c r="K168" s="23">
        <f>DATEDIF(I168,J168,"D")</f>
        <v/>
      </c>
      <c r="L168" s="48">
        <f>D168*F168*K168/10000</f>
        <v/>
      </c>
    </row>
    <row r="169">
      <c r="A169" s="23" t="n">
        <v>166</v>
      </c>
      <c r="B169" s="10" t="inlineStr">
        <is>
          <t>陈彦青</t>
        </is>
      </c>
      <c r="C169" s="11" t="n">
        <v>50000</v>
      </c>
      <c r="D169" s="26" t="n">
        <v>50000</v>
      </c>
      <c r="E169" s="46" t="n">
        <v>0.0475</v>
      </c>
      <c r="F169" s="47" t="n">
        <v>1.3013698630136</v>
      </c>
      <c r="G169" s="15" t="n">
        <v>44019</v>
      </c>
      <c r="H169" s="15" t="n">
        <v>45114</v>
      </c>
      <c r="I169" s="15" t="n">
        <v>44854</v>
      </c>
      <c r="J169" s="15" t="n">
        <v>44946</v>
      </c>
      <c r="K169" s="23">
        <f>DATEDIF(I169,J169,"D")</f>
        <v/>
      </c>
      <c r="L169" s="48">
        <f>D169*F169*K169/10000</f>
        <v/>
      </c>
    </row>
    <row r="170">
      <c r="A170" s="23" t="n">
        <v>167</v>
      </c>
      <c r="B170" s="10" t="inlineStr">
        <is>
          <t>杨效荣</t>
        </is>
      </c>
      <c r="C170" s="11" t="n">
        <v>50000</v>
      </c>
      <c r="D170" s="26" t="n">
        <v>50000</v>
      </c>
      <c r="E170" s="46" t="n">
        <v>0.0475</v>
      </c>
      <c r="F170" s="47" t="n">
        <v>1.3013698630136</v>
      </c>
      <c r="G170" s="15" t="n">
        <v>44019</v>
      </c>
      <c r="H170" s="15" t="n">
        <v>45114</v>
      </c>
      <c r="I170" s="15" t="n">
        <v>44854</v>
      </c>
      <c r="J170" s="15" t="n">
        <v>44946</v>
      </c>
      <c r="K170" s="23">
        <f>DATEDIF(I170,J170,"D")</f>
        <v/>
      </c>
      <c r="L170" s="48">
        <f>D170*F170*K170/10000</f>
        <v/>
      </c>
    </row>
    <row r="171">
      <c r="A171" s="23" t="n">
        <v>168</v>
      </c>
      <c r="B171" s="10" t="inlineStr">
        <is>
          <t>万守贵</t>
        </is>
      </c>
      <c r="C171" s="11" t="n">
        <v>50000</v>
      </c>
      <c r="D171" s="26" t="n">
        <v>50000</v>
      </c>
      <c r="E171" s="46" t="n">
        <v>0.0475</v>
      </c>
      <c r="F171" s="47" t="n">
        <v>1.3013698630136</v>
      </c>
      <c r="G171" s="15" t="n">
        <v>44019</v>
      </c>
      <c r="H171" s="15" t="n">
        <v>45114</v>
      </c>
      <c r="I171" s="15" t="n">
        <v>44854</v>
      </c>
      <c r="J171" s="15" t="n">
        <v>44946</v>
      </c>
      <c r="K171" s="23">
        <f>DATEDIF(I171,J171,"D")</f>
        <v/>
      </c>
      <c r="L171" s="48">
        <f>D171*F171*K171/10000</f>
        <v/>
      </c>
    </row>
    <row r="172">
      <c r="A172" s="23" t="n">
        <v>169</v>
      </c>
      <c r="B172" s="10" t="inlineStr">
        <is>
          <t>李有林</t>
        </is>
      </c>
      <c r="C172" s="11" t="n">
        <v>30000</v>
      </c>
      <c r="D172" s="26" t="n">
        <v>30000</v>
      </c>
      <c r="E172" s="46" t="n">
        <v>0.0475</v>
      </c>
      <c r="F172" s="47" t="n">
        <v>1.3013698630136</v>
      </c>
      <c r="G172" s="15" t="n">
        <v>44019</v>
      </c>
      <c r="H172" s="15" t="n">
        <v>45114</v>
      </c>
      <c r="I172" s="15" t="n">
        <v>44854</v>
      </c>
      <c r="J172" s="15" t="n">
        <v>44946</v>
      </c>
      <c r="K172" s="23">
        <f>DATEDIF(I172,J172,"D")</f>
        <v/>
      </c>
      <c r="L172" s="48">
        <f>D172*F172*K172/10000</f>
        <v/>
      </c>
    </row>
    <row r="173">
      <c r="A173" s="23" t="n">
        <v>170</v>
      </c>
      <c r="B173" s="10" t="inlineStr">
        <is>
          <t>李有宝</t>
        </is>
      </c>
      <c r="C173" s="11" t="n">
        <v>50000</v>
      </c>
      <c r="D173" s="26" t="n">
        <v>50000</v>
      </c>
      <c r="E173" s="46" t="n">
        <v>0.0475</v>
      </c>
      <c r="F173" s="47" t="n">
        <v>1.3013698630136</v>
      </c>
      <c r="G173" s="15" t="n">
        <v>44020</v>
      </c>
      <c r="H173" s="15" t="n">
        <v>45115</v>
      </c>
      <c r="I173" s="15" t="n">
        <v>44854</v>
      </c>
      <c r="J173" s="15" t="n">
        <v>44946</v>
      </c>
      <c r="K173" s="23">
        <f>DATEDIF(I173,J173,"D")</f>
        <v/>
      </c>
      <c r="L173" s="48">
        <f>D173*F173*K173/10000</f>
        <v/>
      </c>
    </row>
    <row r="174">
      <c r="A174" s="23" t="n">
        <v>171</v>
      </c>
      <c r="B174" s="10" t="inlineStr">
        <is>
          <t>耿志成</t>
        </is>
      </c>
      <c r="C174" s="11" t="n">
        <v>50000</v>
      </c>
      <c r="D174" s="26" t="n">
        <v>50000</v>
      </c>
      <c r="E174" s="46" t="n">
        <v>0.0475</v>
      </c>
      <c r="F174" s="47" t="n">
        <v>1.3013698630136</v>
      </c>
      <c r="G174" s="15" t="n">
        <v>44019</v>
      </c>
      <c r="H174" s="15" t="n">
        <v>45114</v>
      </c>
      <c r="I174" s="15" t="n">
        <v>44854</v>
      </c>
      <c r="J174" s="15" t="n">
        <v>44946</v>
      </c>
      <c r="K174" s="23">
        <f>DATEDIF(I174,J174,"D")</f>
        <v/>
      </c>
      <c r="L174" s="48">
        <f>D174*F174*K174/10000</f>
        <v/>
      </c>
    </row>
    <row r="175">
      <c r="A175" s="23" t="n">
        <v>172</v>
      </c>
      <c r="B175" s="10" t="inlineStr">
        <is>
          <t>耿明亮</t>
        </is>
      </c>
      <c r="C175" s="11" t="n">
        <v>50000</v>
      </c>
      <c r="D175" s="26" t="n">
        <v>50000</v>
      </c>
      <c r="E175" s="46" t="n">
        <v>0.0475</v>
      </c>
      <c r="F175" s="47" t="n">
        <v>1.3013698630136</v>
      </c>
      <c r="G175" s="15" t="n">
        <v>44019</v>
      </c>
      <c r="H175" s="15" t="n">
        <v>45114</v>
      </c>
      <c r="I175" s="15" t="n">
        <v>44854</v>
      </c>
      <c r="J175" s="15" t="n">
        <v>44946</v>
      </c>
      <c r="K175" s="23">
        <f>DATEDIF(I175,J175,"D")</f>
        <v/>
      </c>
      <c r="L175" s="48">
        <f>D175*F175*K175/10000</f>
        <v/>
      </c>
    </row>
    <row r="176">
      <c r="A176" s="23" t="n">
        <v>173</v>
      </c>
      <c r="B176" s="10" t="inlineStr">
        <is>
          <t>耿明喜</t>
        </is>
      </c>
      <c r="C176" s="11" t="n">
        <v>30000</v>
      </c>
      <c r="D176" s="26" t="n">
        <v>30000</v>
      </c>
      <c r="E176" s="46" t="n">
        <v>0.0475</v>
      </c>
      <c r="F176" s="47" t="n">
        <v>1.3013698630136</v>
      </c>
      <c r="G176" s="15" t="n">
        <v>44019</v>
      </c>
      <c r="H176" s="15" t="n">
        <v>45114</v>
      </c>
      <c r="I176" s="15" t="n">
        <v>44854</v>
      </c>
      <c r="J176" s="15" t="n">
        <v>44946</v>
      </c>
      <c r="K176" s="23">
        <f>DATEDIF(I176,J176,"D")</f>
        <v/>
      </c>
      <c r="L176" s="48">
        <f>D176*F176*K176/10000</f>
        <v/>
      </c>
    </row>
    <row r="177">
      <c r="A177" s="23" t="n">
        <v>174</v>
      </c>
      <c r="B177" s="10" t="inlineStr">
        <is>
          <t>耿祥彬</t>
        </is>
      </c>
      <c r="C177" s="11" t="n">
        <v>50000</v>
      </c>
      <c r="D177" s="26" t="n">
        <v>50000</v>
      </c>
      <c r="E177" s="46" t="n">
        <v>0.0475</v>
      </c>
      <c r="F177" s="47" t="n">
        <v>1.3013698630136</v>
      </c>
      <c r="G177" s="15" t="n">
        <v>44019</v>
      </c>
      <c r="H177" s="15" t="n">
        <v>45114</v>
      </c>
      <c r="I177" s="15" t="n">
        <v>44854</v>
      </c>
      <c r="J177" s="15" t="n">
        <v>44946</v>
      </c>
      <c r="K177" s="23">
        <f>DATEDIF(I177,J177,"D")</f>
        <v/>
      </c>
      <c r="L177" s="48">
        <f>D177*F177*K177/10000</f>
        <v/>
      </c>
    </row>
    <row r="178">
      <c r="A178" s="23" t="n">
        <v>175</v>
      </c>
      <c r="B178" s="10" t="inlineStr">
        <is>
          <t>魏宗智</t>
        </is>
      </c>
      <c r="C178" s="11" t="n">
        <v>50000</v>
      </c>
      <c r="D178" s="26" t="n">
        <v>50000</v>
      </c>
      <c r="E178" s="46" t="n">
        <v>0.0475</v>
      </c>
      <c r="F178" s="47" t="n">
        <v>1.3013698630136</v>
      </c>
      <c r="G178" s="15" t="n">
        <v>44022</v>
      </c>
      <c r="H178" s="15" t="n">
        <v>45117</v>
      </c>
      <c r="I178" s="15" t="n">
        <v>44854</v>
      </c>
      <c r="J178" s="15" t="n">
        <v>44946</v>
      </c>
      <c r="K178" s="23">
        <f>DATEDIF(I178,J178,"D")</f>
        <v/>
      </c>
      <c r="L178" s="48">
        <f>D178*F178*K178/10000</f>
        <v/>
      </c>
    </row>
    <row r="179">
      <c r="A179" s="23" t="n">
        <v>176</v>
      </c>
      <c r="B179" s="10" t="inlineStr">
        <is>
          <t>秦国臣</t>
        </is>
      </c>
      <c r="C179" s="11" t="n">
        <v>30000</v>
      </c>
      <c r="D179" s="26" t="n">
        <v>30000</v>
      </c>
      <c r="E179" s="46" t="n">
        <v>0.0475</v>
      </c>
      <c r="F179" s="47" t="n">
        <v>1.3013698630136</v>
      </c>
      <c r="G179" s="15" t="n">
        <v>44022</v>
      </c>
      <c r="H179" s="15" t="n">
        <v>45117</v>
      </c>
      <c r="I179" s="15" t="n">
        <v>44854</v>
      </c>
      <c r="J179" s="15" t="n">
        <v>44946</v>
      </c>
      <c r="K179" s="23">
        <f>DATEDIF(I179,J179,"D")</f>
        <v/>
      </c>
      <c r="L179" s="48">
        <f>D179*F179*K179/10000</f>
        <v/>
      </c>
    </row>
    <row r="180">
      <c r="A180" s="23" t="n">
        <v>177</v>
      </c>
      <c r="B180" s="10" t="inlineStr">
        <is>
          <t>梁江清</t>
        </is>
      </c>
      <c r="C180" s="11" t="n">
        <v>50000</v>
      </c>
      <c r="D180" s="26" t="n">
        <v>50000</v>
      </c>
      <c r="E180" s="46" t="n">
        <v>0.0475</v>
      </c>
      <c r="F180" s="47" t="n">
        <v>1.3013698630136</v>
      </c>
      <c r="G180" s="15" t="n">
        <v>44022</v>
      </c>
      <c r="H180" s="15" t="n">
        <v>45117</v>
      </c>
      <c r="I180" s="15" t="n">
        <v>44854</v>
      </c>
      <c r="J180" s="15" t="n">
        <v>44946</v>
      </c>
      <c r="K180" s="23">
        <f>DATEDIF(I180,J180,"D")</f>
        <v/>
      </c>
      <c r="L180" s="48">
        <f>D180*F180*K180/10000</f>
        <v/>
      </c>
    </row>
    <row r="181">
      <c r="A181" s="23" t="n">
        <v>178</v>
      </c>
      <c r="B181" s="10" t="inlineStr">
        <is>
          <t>吕清召</t>
        </is>
      </c>
      <c r="C181" s="11" t="n">
        <v>50000</v>
      </c>
      <c r="D181" s="26" t="n">
        <v>50000</v>
      </c>
      <c r="E181" s="46" t="n">
        <v>0.0475</v>
      </c>
      <c r="F181" s="47" t="n">
        <v>1.3013698630136</v>
      </c>
      <c r="G181" s="15" t="n">
        <v>44022</v>
      </c>
      <c r="H181" s="15" t="n">
        <v>45117</v>
      </c>
      <c r="I181" s="15" t="n">
        <v>44854</v>
      </c>
      <c r="J181" s="15" t="n">
        <v>44946</v>
      </c>
      <c r="K181" s="23">
        <f>DATEDIF(I181,J181,"D")</f>
        <v/>
      </c>
      <c r="L181" s="48">
        <f>D181*F181*K181/10000</f>
        <v/>
      </c>
    </row>
    <row r="182">
      <c r="A182" s="23" t="n">
        <v>179</v>
      </c>
      <c r="B182" s="10" t="inlineStr">
        <is>
          <t>杨占财</t>
        </is>
      </c>
      <c r="C182" s="11" t="n">
        <v>50000</v>
      </c>
      <c r="D182" s="26" t="n">
        <v>50000</v>
      </c>
      <c r="E182" s="46" t="n">
        <v>0.0475</v>
      </c>
      <c r="F182" s="47" t="n">
        <v>1.3013698630136</v>
      </c>
      <c r="G182" s="15" t="n">
        <v>44025</v>
      </c>
      <c r="H182" s="15" t="n">
        <v>45120</v>
      </c>
      <c r="I182" s="15" t="n">
        <v>44854</v>
      </c>
      <c r="J182" s="15" t="n">
        <v>44946</v>
      </c>
      <c r="K182" s="23">
        <f>DATEDIF(I182,J182,"D")</f>
        <v/>
      </c>
      <c r="L182" s="48">
        <f>D182*F182*K182/10000</f>
        <v/>
      </c>
    </row>
    <row r="183">
      <c r="A183" s="23" t="n">
        <v>180</v>
      </c>
      <c r="B183" s="10" t="inlineStr">
        <is>
          <t>吕春清</t>
        </is>
      </c>
      <c r="C183" s="11" t="n">
        <v>30000</v>
      </c>
      <c r="D183" s="26" t="n">
        <v>30000</v>
      </c>
      <c r="E183" s="46" t="n">
        <v>0.0475</v>
      </c>
      <c r="F183" s="47" t="n">
        <v>1.3013698630136</v>
      </c>
      <c r="G183" s="15" t="n">
        <v>44026</v>
      </c>
      <c r="H183" s="15" t="n">
        <v>45121</v>
      </c>
      <c r="I183" s="15" t="n">
        <v>44854</v>
      </c>
      <c r="J183" s="15" t="n">
        <v>44946</v>
      </c>
      <c r="K183" s="23">
        <f>DATEDIF(I183,J183,"D")</f>
        <v/>
      </c>
      <c r="L183" s="48">
        <f>D183*F183*K183/10000</f>
        <v/>
      </c>
    </row>
    <row r="184">
      <c r="A184" s="23" t="n">
        <v>181</v>
      </c>
      <c r="B184" s="10" t="inlineStr">
        <is>
          <t>王林清</t>
        </is>
      </c>
      <c r="C184" s="11" t="n">
        <v>50000</v>
      </c>
      <c r="D184" s="26" t="n">
        <v>50000</v>
      </c>
      <c r="E184" s="46" t="n">
        <v>0.0475</v>
      </c>
      <c r="F184" s="47" t="n">
        <v>1.3013698630136</v>
      </c>
      <c r="G184" s="15" t="n">
        <v>44022</v>
      </c>
      <c r="H184" s="15" t="n">
        <v>45117</v>
      </c>
      <c r="I184" s="15" t="n">
        <v>44854</v>
      </c>
      <c r="J184" s="15" t="n">
        <v>44946</v>
      </c>
      <c r="K184" s="23">
        <f>DATEDIF(I184,J184,"D")</f>
        <v/>
      </c>
      <c r="L184" s="48">
        <f>D184*F184*K184/10000</f>
        <v/>
      </c>
    </row>
    <row r="185">
      <c r="A185" s="23" t="n">
        <v>182</v>
      </c>
      <c r="B185" s="10" t="inlineStr">
        <is>
          <t>赵文斌</t>
        </is>
      </c>
      <c r="C185" s="11" t="n">
        <v>40000</v>
      </c>
      <c r="D185" s="26" t="n">
        <v>40000</v>
      </c>
      <c r="E185" s="46" t="n">
        <v>0.0475</v>
      </c>
      <c r="F185" s="47" t="n">
        <v>1.3013698630136</v>
      </c>
      <c r="G185" s="15" t="n">
        <v>44022</v>
      </c>
      <c r="H185" s="15" t="n">
        <v>45117</v>
      </c>
      <c r="I185" s="15" t="n">
        <v>44854</v>
      </c>
      <c r="J185" s="15" t="n">
        <v>44946</v>
      </c>
      <c r="K185" s="23">
        <f>DATEDIF(I185,J185,"D")</f>
        <v/>
      </c>
      <c r="L185" s="48">
        <f>D185*F185*K185/10000</f>
        <v/>
      </c>
    </row>
    <row r="186">
      <c r="A186" s="23" t="n">
        <v>183</v>
      </c>
      <c r="B186" s="10" t="inlineStr">
        <is>
          <t>马彦军</t>
        </is>
      </c>
      <c r="C186" s="11" t="n">
        <v>50000</v>
      </c>
      <c r="D186" s="26" t="n">
        <v>50000</v>
      </c>
      <c r="E186" s="46" t="n">
        <v>0.0475</v>
      </c>
      <c r="F186" s="47" t="n">
        <v>1.3013698630136</v>
      </c>
      <c r="G186" s="15" t="n">
        <v>44025</v>
      </c>
      <c r="H186" s="15" t="n">
        <v>45120</v>
      </c>
      <c r="I186" s="15" t="n">
        <v>44854</v>
      </c>
      <c r="J186" s="15" t="n">
        <v>44946</v>
      </c>
      <c r="K186" s="23">
        <f>DATEDIF(I186,J186,"D")</f>
        <v/>
      </c>
      <c r="L186" s="48">
        <f>D186*F186*K186/10000</f>
        <v/>
      </c>
    </row>
    <row r="187">
      <c r="A187" s="23" t="n">
        <v>184</v>
      </c>
      <c r="B187" s="10" t="inlineStr">
        <is>
          <t>陈少新</t>
        </is>
      </c>
      <c r="C187" s="11" t="n">
        <v>50000</v>
      </c>
      <c r="D187" s="26" t="n">
        <v>50000</v>
      </c>
      <c r="E187" s="46" t="n">
        <v>0.0475</v>
      </c>
      <c r="F187" s="47" t="n">
        <v>1.3013698630136</v>
      </c>
      <c r="G187" s="15" t="n">
        <v>44036</v>
      </c>
      <c r="H187" s="15" t="n">
        <v>45131</v>
      </c>
      <c r="I187" s="15" t="n">
        <v>44854</v>
      </c>
      <c r="J187" s="15" t="n">
        <v>44946</v>
      </c>
      <c r="K187" s="23">
        <f>DATEDIF(I187,J187,"D")</f>
        <v/>
      </c>
      <c r="L187" s="48">
        <f>D187*F187*K187/10000</f>
        <v/>
      </c>
    </row>
    <row r="188">
      <c r="A188" s="23" t="n">
        <v>185</v>
      </c>
      <c r="B188" s="10" t="inlineStr">
        <is>
          <t>汪国涛</t>
        </is>
      </c>
      <c r="C188" s="11" t="n">
        <v>50000</v>
      </c>
      <c r="D188" s="26" t="n">
        <v>50000</v>
      </c>
      <c r="E188" s="46" t="n">
        <v>0.0475</v>
      </c>
      <c r="F188" s="47" t="n">
        <v>1.3013698630136</v>
      </c>
      <c r="G188" s="15" t="n">
        <v>44026</v>
      </c>
      <c r="H188" s="15" t="n">
        <v>45121</v>
      </c>
      <c r="I188" s="15" t="n">
        <v>44854</v>
      </c>
      <c r="J188" s="15" t="n">
        <v>44946</v>
      </c>
      <c r="K188" s="23">
        <f>DATEDIF(I188,J188,"D")</f>
        <v/>
      </c>
      <c r="L188" s="48">
        <f>D188*F188*K188/10000</f>
        <v/>
      </c>
    </row>
    <row r="189">
      <c r="A189" s="23" t="n">
        <v>186</v>
      </c>
      <c r="B189" s="10" t="inlineStr">
        <is>
          <t>韩彦廷</t>
        </is>
      </c>
      <c r="C189" s="11" t="n">
        <v>50000</v>
      </c>
      <c r="D189" s="26" t="n">
        <v>50000</v>
      </c>
      <c r="E189" s="46" t="n">
        <v>0.0475</v>
      </c>
      <c r="F189" s="47" t="n">
        <v>1.3013698630136</v>
      </c>
      <c r="G189" s="15" t="n">
        <v>44025</v>
      </c>
      <c r="H189" s="15" t="n">
        <v>45120</v>
      </c>
      <c r="I189" s="15" t="n">
        <v>44854</v>
      </c>
      <c r="J189" s="15" t="n">
        <v>44946</v>
      </c>
      <c r="K189" s="23">
        <f>DATEDIF(I189,J189,"D")</f>
        <v/>
      </c>
      <c r="L189" s="48">
        <f>D189*F189*K189/10000</f>
        <v/>
      </c>
    </row>
    <row r="190">
      <c r="A190" s="23" t="n">
        <v>187</v>
      </c>
      <c r="B190" s="10" t="inlineStr">
        <is>
          <t>夏文臣</t>
        </is>
      </c>
      <c r="C190" s="11" t="n">
        <v>50000</v>
      </c>
      <c r="D190" s="26" t="n">
        <v>50000</v>
      </c>
      <c r="E190" s="46" t="n">
        <v>0.0475</v>
      </c>
      <c r="F190" s="47" t="n">
        <v>1.3013698630136</v>
      </c>
      <c r="G190" s="15" t="n">
        <v>44025</v>
      </c>
      <c r="H190" s="15" t="n">
        <v>45120</v>
      </c>
      <c r="I190" s="15" t="n">
        <v>44854</v>
      </c>
      <c r="J190" s="15" t="n">
        <v>44946</v>
      </c>
      <c r="K190" s="23">
        <f>DATEDIF(I190,J190,"D")</f>
        <v/>
      </c>
      <c r="L190" s="48">
        <f>D190*F190*K190/10000</f>
        <v/>
      </c>
    </row>
    <row r="191">
      <c r="A191" s="23" t="n">
        <v>188</v>
      </c>
      <c r="B191" s="10" t="inlineStr">
        <is>
          <t>陈海旺</t>
        </is>
      </c>
      <c r="C191" s="11" t="n">
        <v>50000</v>
      </c>
      <c r="D191" s="26" t="n">
        <v>50000</v>
      </c>
      <c r="E191" s="46" t="n">
        <v>0.0475</v>
      </c>
      <c r="F191" s="47" t="n">
        <v>1.3013698630136</v>
      </c>
      <c r="G191" s="15" t="n">
        <v>44026</v>
      </c>
      <c r="H191" s="15" t="n">
        <v>45121</v>
      </c>
      <c r="I191" s="15" t="n">
        <v>44854</v>
      </c>
      <c r="J191" s="15" t="n">
        <v>44946</v>
      </c>
      <c r="K191" s="23">
        <f>DATEDIF(I191,J191,"D")</f>
        <v/>
      </c>
      <c r="L191" s="48">
        <f>D191*F191*K191/10000</f>
        <v/>
      </c>
    </row>
    <row r="192">
      <c r="A192" s="23" t="n">
        <v>189</v>
      </c>
      <c r="B192" s="10" t="inlineStr">
        <is>
          <t>梁红平</t>
        </is>
      </c>
      <c r="C192" s="11" t="n">
        <v>50000</v>
      </c>
      <c r="D192" s="26" t="n">
        <v>50000</v>
      </c>
      <c r="E192" s="46" t="n">
        <v>0.0475</v>
      </c>
      <c r="F192" s="47" t="n">
        <v>1.3013698630136</v>
      </c>
      <c r="G192" s="15" t="n">
        <v>44026</v>
      </c>
      <c r="H192" s="15" t="n">
        <v>45121</v>
      </c>
      <c r="I192" s="15" t="n">
        <v>44854</v>
      </c>
      <c r="J192" s="15" t="n">
        <v>44946</v>
      </c>
      <c r="K192" s="23">
        <f>DATEDIF(I192,J192,"D")</f>
        <v/>
      </c>
      <c r="L192" s="48">
        <f>D192*F192*K192/10000</f>
        <v/>
      </c>
    </row>
    <row r="193">
      <c r="A193" s="23" t="n">
        <v>190</v>
      </c>
      <c r="B193" s="10" t="inlineStr">
        <is>
          <t>李永红</t>
        </is>
      </c>
      <c r="C193" s="11" t="n">
        <v>50000</v>
      </c>
      <c r="D193" s="26" t="n">
        <v>50000</v>
      </c>
      <c r="E193" s="46" t="n">
        <v>0.0475</v>
      </c>
      <c r="F193" s="47" t="n">
        <v>1.3013698630136</v>
      </c>
      <c r="G193" s="15" t="n">
        <v>44026</v>
      </c>
      <c r="H193" s="15" t="n">
        <v>45121</v>
      </c>
      <c r="I193" s="15" t="n">
        <v>44854</v>
      </c>
      <c r="J193" s="15" t="n">
        <v>44946</v>
      </c>
      <c r="K193" s="23">
        <f>DATEDIF(I193,J193,"D")</f>
        <v/>
      </c>
      <c r="L193" s="48">
        <f>D193*F193*K193/10000</f>
        <v/>
      </c>
    </row>
    <row r="194">
      <c r="A194" s="23" t="n">
        <v>191</v>
      </c>
      <c r="B194" s="10" t="inlineStr">
        <is>
          <t>李军</t>
        </is>
      </c>
      <c r="C194" s="11" t="n">
        <v>50000</v>
      </c>
      <c r="D194" s="26" t="n">
        <v>50000</v>
      </c>
      <c r="E194" s="46" t="n">
        <v>0.0475</v>
      </c>
      <c r="F194" s="47" t="n">
        <v>1.3013698630136</v>
      </c>
      <c r="G194" s="15" t="n">
        <v>44026</v>
      </c>
      <c r="H194" s="15" t="n">
        <v>45121</v>
      </c>
      <c r="I194" s="15" t="n">
        <v>44854</v>
      </c>
      <c r="J194" s="15" t="n">
        <v>44946</v>
      </c>
      <c r="K194" s="23">
        <f>DATEDIF(I194,J194,"D")</f>
        <v/>
      </c>
      <c r="L194" s="48">
        <f>D194*F194*K194/10000</f>
        <v/>
      </c>
    </row>
    <row r="195">
      <c r="A195" s="23" t="n">
        <v>192</v>
      </c>
      <c r="B195" s="10" t="inlineStr">
        <is>
          <t>陈克贤</t>
        </is>
      </c>
      <c r="C195" s="11" t="n">
        <v>30000</v>
      </c>
      <c r="D195" s="26" t="n">
        <v>30000</v>
      </c>
      <c r="E195" s="46" t="n">
        <v>0.0475</v>
      </c>
      <c r="F195" s="47" t="n">
        <v>1.3013698630136</v>
      </c>
      <c r="G195" s="15" t="n">
        <v>44026</v>
      </c>
      <c r="H195" s="15" t="n">
        <v>45121</v>
      </c>
      <c r="I195" s="15" t="n">
        <v>44854</v>
      </c>
      <c r="J195" s="15" t="n">
        <v>44946</v>
      </c>
      <c r="K195" s="23">
        <f>DATEDIF(I195,J195,"D")</f>
        <v/>
      </c>
      <c r="L195" s="48">
        <f>D195*F195*K195/10000</f>
        <v/>
      </c>
    </row>
    <row r="196">
      <c r="A196" s="23" t="n">
        <v>193</v>
      </c>
      <c r="B196" s="10" t="inlineStr">
        <is>
          <t>陈秉岐</t>
        </is>
      </c>
      <c r="C196" s="11" t="n">
        <v>50000</v>
      </c>
      <c r="D196" s="26" t="n">
        <v>50000</v>
      </c>
      <c r="E196" s="46" t="n">
        <v>0.0475</v>
      </c>
      <c r="F196" s="47" t="n">
        <v>1.3013698630136</v>
      </c>
      <c r="G196" s="15" t="n">
        <v>44025</v>
      </c>
      <c r="H196" s="15" t="n">
        <v>45120</v>
      </c>
      <c r="I196" s="15" t="n">
        <v>44854</v>
      </c>
      <c r="J196" s="15" t="n">
        <v>44946</v>
      </c>
      <c r="K196" s="23">
        <f>DATEDIF(I196,J196,"D")</f>
        <v/>
      </c>
      <c r="L196" s="48">
        <f>D196*F196*K196/10000</f>
        <v/>
      </c>
    </row>
    <row r="197">
      <c r="A197" s="23" t="n">
        <v>194</v>
      </c>
      <c r="B197" s="16" t="inlineStr">
        <is>
          <t>许海原</t>
        </is>
      </c>
      <c r="C197" s="17" t="n">
        <v>50000</v>
      </c>
      <c r="D197" s="26" t="n">
        <v>30000</v>
      </c>
      <c r="E197" s="49" t="n">
        <v>0.0475</v>
      </c>
      <c r="F197" s="50" t="n">
        <v>1.3013698630136</v>
      </c>
      <c r="G197" s="20" t="n">
        <v>44022</v>
      </c>
      <c r="H197" s="20" t="n">
        <v>45117</v>
      </c>
      <c r="I197" s="15" t="n">
        <v>44854</v>
      </c>
      <c r="J197" s="15" t="n">
        <v>44946</v>
      </c>
      <c r="K197" s="23">
        <f>DATEDIF(I197,J197,"D")</f>
        <v/>
      </c>
      <c r="L197" s="48">
        <f>D197*F197*K197/10000</f>
        <v/>
      </c>
    </row>
    <row r="198">
      <c r="A198" s="23" t="n">
        <v>195</v>
      </c>
      <c r="B198" s="10" t="inlineStr">
        <is>
          <t>陈喜会</t>
        </is>
      </c>
      <c r="C198" s="11" t="n">
        <v>50000</v>
      </c>
      <c r="D198" s="26" t="n">
        <v>50000</v>
      </c>
      <c r="E198" s="46" t="n">
        <v>0.0475</v>
      </c>
      <c r="F198" s="47" t="n">
        <v>1.3013698630136</v>
      </c>
      <c r="G198" s="15" t="n">
        <v>44026</v>
      </c>
      <c r="H198" s="15" t="n">
        <v>45121</v>
      </c>
      <c r="I198" s="15" t="n">
        <v>44854</v>
      </c>
      <c r="J198" s="15" t="n">
        <v>44946</v>
      </c>
      <c r="K198" s="23">
        <f>DATEDIF(I198,J198,"D")</f>
        <v/>
      </c>
      <c r="L198" s="48">
        <f>D198*F198*K198/10000</f>
        <v/>
      </c>
    </row>
    <row r="199">
      <c r="A199" s="23" t="n">
        <v>196</v>
      </c>
      <c r="B199" s="10" t="inlineStr">
        <is>
          <t>韩仁科</t>
        </is>
      </c>
      <c r="C199" s="11" t="n">
        <v>30000</v>
      </c>
      <c r="D199" s="26" t="n">
        <v>30000</v>
      </c>
      <c r="E199" s="46" t="n">
        <v>0.0475</v>
      </c>
      <c r="F199" s="47" t="n">
        <v>1.3013698630136</v>
      </c>
      <c r="G199" s="15" t="n">
        <v>44026</v>
      </c>
      <c r="H199" s="15" t="n">
        <v>45121</v>
      </c>
      <c r="I199" s="15" t="n">
        <v>44854</v>
      </c>
      <c r="J199" s="15" t="n">
        <v>44946</v>
      </c>
      <c r="K199" s="23">
        <f>DATEDIF(I199,J199,"D")</f>
        <v/>
      </c>
      <c r="L199" s="48">
        <f>D199*F199*K199/10000</f>
        <v/>
      </c>
    </row>
    <row r="200">
      <c r="A200" s="23" t="n">
        <v>197</v>
      </c>
      <c r="B200" s="10" t="inlineStr">
        <is>
          <t>解克治</t>
        </is>
      </c>
      <c r="C200" s="11" t="n">
        <v>30000</v>
      </c>
      <c r="D200" s="26" t="n">
        <v>30000</v>
      </c>
      <c r="E200" s="46" t="n">
        <v>0.0475</v>
      </c>
      <c r="F200" s="47" t="n">
        <v>1.3013698630136</v>
      </c>
      <c r="G200" s="15" t="n">
        <v>44027</v>
      </c>
      <c r="H200" s="15" t="n">
        <v>45122</v>
      </c>
      <c r="I200" s="15" t="n">
        <v>44854</v>
      </c>
      <c r="J200" s="15" t="n">
        <v>44946</v>
      </c>
      <c r="K200" s="23">
        <f>DATEDIF(I200,J200,"D")</f>
        <v/>
      </c>
      <c r="L200" s="48">
        <f>D200*F200*K200/10000</f>
        <v/>
      </c>
    </row>
    <row r="201">
      <c r="A201" s="23" t="n">
        <v>198</v>
      </c>
      <c r="B201" s="10" t="inlineStr">
        <is>
          <t>解克池</t>
        </is>
      </c>
      <c r="C201" s="11" t="n">
        <v>50000</v>
      </c>
      <c r="D201" s="26" t="n">
        <v>50000</v>
      </c>
      <c r="E201" s="46" t="n">
        <v>0.0475</v>
      </c>
      <c r="F201" s="47" t="n">
        <v>1.3013698630136</v>
      </c>
      <c r="G201" s="15" t="n">
        <v>44025</v>
      </c>
      <c r="H201" s="15" t="n">
        <v>45120</v>
      </c>
      <c r="I201" s="15" t="n">
        <v>44854</v>
      </c>
      <c r="J201" s="15" t="n">
        <v>44946</v>
      </c>
      <c r="K201" s="23">
        <f>DATEDIF(I201,J201,"D")</f>
        <v/>
      </c>
      <c r="L201" s="48">
        <f>D201*F201*K201/10000</f>
        <v/>
      </c>
    </row>
    <row r="202">
      <c r="A202" s="23" t="n">
        <v>199</v>
      </c>
      <c r="B202" s="10" t="inlineStr">
        <is>
          <t>苗相龙</t>
        </is>
      </c>
      <c r="C202" s="11" t="n">
        <v>50000</v>
      </c>
      <c r="D202" s="26" t="n">
        <v>50000</v>
      </c>
      <c r="E202" s="46" t="n">
        <v>0.0475</v>
      </c>
      <c r="F202" s="47" t="n">
        <v>1.3013698630136</v>
      </c>
      <c r="G202" s="15" t="n">
        <v>44026</v>
      </c>
      <c r="H202" s="15" t="n">
        <v>45121</v>
      </c>
      <c r="I202" s="15" t="n">
        <v>44854</v>
      </c>
      <c r="J202" s="15" t="n">
        <v>44946</v>
      </c>
      <c r="K202" s="23">
        <f>DATEDIF(I202,J202,"D")</f>
        <v/>
      </c>
      <c r="L202" s="48">
        <f>D202*F202*K202/10000</f>
        <v/>
      </c>
    </row>
    <row r="203">
      <c r="A203" s="23" t="n">
        <v>200</v>
      </c>
      <c r="B203" s="10" t="inlineStr">
        <is>
          <t>苗相东</t>
        </is>
      </c>
      <c r="C203" s="11" t="n">
        <v>50000</v>
      </c>
      <c r="D203" s="26" t="n">
        <v>50000</v>
      </c>
      <c r="E203" s="46" t="n">
        <v>0.0475</v>
      </c>
      <c r="F203" s="47" t="n">
        <v>1.3013698630136</v>
      </c>
      <c r="G203" s="15" t="n">
        <v>44026</v>
      </c>
      <c r="H203" s="15" t="n">
        <v>45121</v>
      </c>
      <c r="I203" s="15" t="n">
        <v>44854</v>
      </c>
      <c r="J203" s="15" t="n">
        <v>44946</v>
      </c>
      <c r="K203" s="23">
        <f>DATEDIF(I203,J203,"D")</f>
        <v/>
      </c>
      <c r="L203" s="48">
        <f>D203*F203*K203/10000</f>
        <v/>
      </c>
    </row>
    <row r="204">
      <c r="A204" s="23" t="n">
        <v>201</v>
      </c>
      <c r="B204" s="10" t="inlineStr">
        <is>
          <t>耿克俭</t>
        </is>
      </c>
      <c r="C204" s="11" t="n">
        <v>50000</v>
      </c>
      <c r="D204" s="26" t="n">
        <v>50000</v>
      </c>
      <c r="E204" s="46" t="n">
        <v>0.0475</v>
      </c>
      <c r="F204" s="47" t="n">
        <v>1.3013698630136</v>
      </c>
      <c r="G204" s="15" t="n">
        <v>44026</v>
      </c>
      <c r="H204" s="15" t="n">
        <v>45121</v>
      </c>
      <c r="I204" s="15" t="n">
        <v>44854</v>
      </c>
      <c r="J204" s="15" t="n">
        <v>44946</v>
      </c>
      <c r="K204" s="23">
        <f>DATEDIF(I204,J204,"D")</f>
        <v/>
      </c>
      <c r="L204" s="48">
        <f>D204*F204*K204/10000</f>
        <v/>
      </c>
    </row>
    <row r="205">
      <c r="A205" s="23" t="n">
        <v>202</v>
      </c>
      <c r="B205" s="10" t="inlineStr">
        <is>
          <t>夏文礼</t>
        </is>
      </c>
      <c r="C205" s="11" t="n">
        <v>30000</v>
      </c>
      <c r="D205" s="26" t="n">
        <v>30000</v>
      </c>
      <c r="E205" s="46" t="n">
        <v>0.0475</v>
      </c>
      <c r="F205" s="47" t="n">
        <v>1.3013698630136</v>
      </c>
      <c r="G205" s="15" t="n">
        <v>44025</v>
      </c>
      <c r="H205" s="15" t="n">
        <v>45120</v>
      </c>
      <c r="I205" s="15" t="n">
        <v>44854</v>
      </c>
      <c r="J205" s="15" t="n">
        <v>44946</v>
      </c>
      <c r="K205" s="23">
        <f>DATEDIF(I205,J205,"D")</f>
        <v/>
      </c>
      <c r="L205" s="48">
        <f>D205*F205*K205/10000</f>
        <v/>
      </c>
    </row>
    <row r="206">
      <c r="A206" s="23" t="n">
        <v>203</v>
      </c>
      <c r="B206" s="10" t="inlineStr">
        <is>
          <t>段廷锋</t>
        </is>
      </c>
      <c r="C206" s="11" t="n">
        <v>50000</v>
      </c>
      <c r="D206" s="26" t="n">
        <v>50000</v>
      </c>
      <c r="E206" s="46" t="n">
        <v>0.0475</v>
      </c>
      <c r="F206" s="47" t="n">
        <v>1.3013698630136</v>
      </c>
      <c r="G206" s="15" t="n">
        <v>44027</v>
      </c>
      <c r="H206" s="15" t="n">
        <v>45122</v>
      </c>
      <c r="I206" s="15" t="n">
        <v>44854</v>
      </c>
      <c r="J206" s="15" t="n">
        <v>44946</v>
      </c>
      <c r="K206" s="23">
        <f>DATEDIF(I206,J206,"D")</f>
        <v/>
      </c>
      <c r="L206" s="48">
        <f>D206*F206*K206/10000</f>
        <v/>
      </c>
    </row>
    <row r="207">
      <c r="A207" s="23" t="n">
        <v>204</v>
      </c>
      <c r="B207" s="10" t="inlineStr">
        <is>
          <t>杨红民</t>
        </is>
      </c>
      <c r="C207" s="11" t="n">
        <v>50000</v>
      </c>
      <c r="D207" s="26" t="n">
        <v>50000</v>
      </c>
      <c r="E207" s="46" t="n">
        <v>0.0475</v>
      </c>
      <c r="F207" s="47" t="n">
        <v>1.3013698630136</v>
      </c>
      <c r="G207" s="15" t="n">
        <v>44028</v>
      </c>
      <c r="H207" s="15" t="n">
        <v>45123</v>
      </c>
      <c r="I207" s="15" t="n">
        <v>44854</v>
      </c>
      <c r="J207" s="15" t="n">
        <v>44946</v>
      </c>
      <c r="K207" s="23">
        <f>DATEDIF(I207,J207,"D")</f>
        <v/>
      </c>
      <c r="L207" s="48">
        <f>D207*F207*K207/10000</f>
        <v/>
      </c>
    </row>
    <row r="208">
      <c r="A208" s="23" t="n">
        <v>205</v>
      </c>
      <c r="B208" s="10" t="inlineStr">
        <is>
          <t>苏学秀</t>
        </is>
      </c>
      <c r="C208" s="11" t="n">
        <v>50000</v>
      </c>
      <c r="D208" s="26" t="n">
        <v>50000</v>
      </c>
      <c r="E208" s="46" t="n">
        <v>0.0475</v>
      </c>
      <c r="F208" s="47" t="n">
        <v>1.3013698630136</v>
      </c>
      <c r="G208" s="15" t="n">
        <v>44025</v>
      </c>
      <c r="H208" s="15" t="n">
        <v>45120</v>
      </c>
      <c r="I208" s="15" t="n">
        <v>44854</v>
      </c>
      <c r="J208" s="15" t="n">
        <v>44946</v>
      </c>
      <c r="K208" s="23">
        <f>DATEDIF(I208,J208,"D")</f>
        <v/>
      </c>
      <c r="L208" s="48">
        <f>D208*F208*K208/10000</f>
        <v/>
      </c>
    </row>
    <row r="209">
      <c r="A209" s="23" t="n">
        <v>206</v>
      </c>
      <c r="B209" s="10" t="inlineStr">
        <is>
          <t>解贵</t>
        </is>
      </c>
      <c r="C209" s="11" t="n">
        <v>50000</v>
      </c>
      <c r="D209" s="26" t="n">
        <v>50000</v>
      </c>
      <c r="E209" s="46" t="n">
        <v>0.0475</v>
      </c>
      <c r="F209" s="47" t="n">
        <v>1.3013698630136</v>
      </c>
      <c r="G209" s="15" t="n">
        <v>44022</v>
      </c>
      <c r="H209" s="15" t="n">
        <v>45117</v>
      </c>
      <c r="I209" s="15" t="n">
        <v>44854</v>
      </c>
      <c r="J209" s="15" t="n">
        <v>44946</v>
      </c>
      <c r="K209" s="23">
        <f>DATEDIF(I209,J209,"D")</f>
        <v/>
      </c>
      <c r="L209" s="48">
        <f>D209*F209*K209/10000</f>
        <v/>
      </c>
    </row>
    <row r="210">
      <c r="A210" s="23" t="n">
        <v>207</v>
      </c>
      <c r="B210" s="10" t="inlineStr">
        <is>
          <t>张俊银</t>
        </is>
      </c>
      <c r="C210" s="11" t="n">
        <v>50000</v>
      </c>
      <c r="D210" s="26" t="n">
        <v>50000</v>
      </c>
      <c r="E210" s="46" t="n">
        <v>0.0475</v>
      </c>
      <c r="F210" s="47" t="n">
        <v>1.3013698630136</v>
      </c>
      <c r="G210" s="15" t="n">
        <v>44022</v>
      </c>
      <c r="H210" s="15" t="n">
        <v>45117</v>
      </c>
      <c r="I210" s="15" t="n">
        <v>44854</v>
      </c>
      <c r="J210" s="15" t="n">
        <v>44946</v>
      </c>
      <c r="K210" s="23">
        <f>DATEDIF(I210,J210,"D")</f>
        <v/>
      </c>
      <c r="L210" s="48">
        <f>D210*F210*K210/10000</f>
        <v/>
      </c>
    </row>
    <row r="211">
      <c r="A211" s="23" t="n">
        <v>208</v>
      </c>
      <c r="B211" s="10" t="inlineStr">
        <is>
          <t>孙永斌</t>
        </is>
      </c>
      <c r="C211" s="11" t="n">
        <v>50000</v>
      </c>
      <c r="D211" s="26" t="n">
        <v>50000</v>
      </c>
      <c r="E211" s="46" t="n">
        <v>0.0475</v>
      </c>
      <c r="F211" s="47" t="n">
        <v>1.3013698630136</v>
      </c>
      <c r="G211" s="15" t="n">
        <v>44022</v>
      </c>
      <c r="H211" s="15" t="n">
        <v>45117</v>
      </c>
      <c r="I211" s="15" t="n">
        <v>44854</v>
      </c>
      <c r="J211" s="15" t="n">
        <v>44946</v>
      </c>
      <c r="K211" s="23">
        <f>DATEDIF(I211,J211,"D")</f>
        <v/>
      </c>
      <c r="L211" s="48">
        <f>D211*F211*K211/10000</f>
        <v/>
      </c>
    </row>
    <row r="212">
      <c r="A212" s="23" t="n">
        <v>209</v>
      </c>
      <c r="B212" s="10" t="inlineStr">
        <is>
          <t>徐万国</t>
        </is>
      </c>
      <c r="C212" s="11" t="n">
        <v>50000</v>
      </c>
      <c r="D212" s="26" t="n">
        <v>50000</v>
      </c>
      <c r="E212" s="46" t="n">
        <v>0.0475</v>
      </c>
      <c r="F212" s="47" t="n">
        <v>1.3013698630136</v>
      </c>
      <c r="G212" s="15" t="n">
        <v>44025</v>
      </c>
      <c r="H212" s="15" t="n">
        <v>45120</v>
      </c>
      <c r="I212" s="15" t="n">
        <v>44854</v>
      </c>
      <c r="J212" s="15" t="n">
        <v>44946</v>
      </c>
      <c r="K212" s="23">
        <f>DATEDIF(I212,J212,"D")</f>
        <v/>
      </c>
      <c r="L212" s="48">
        <f>D212*F212*K212/10000</f>
        <v/>
      </c>
    </row>
    <row r="213">
      <c r="A213" s="23" t="n">
        <v>210</v>
      </c>
      <c r="B213" s="10" t="inlineStr">
        <is>
          <t>寇建东</t>
        </is>
      </c>
      <c r="C213" s="11" t="n">
        <v>50000</v>
      </c>
      <c r="D213" s="26" t="n">
        <v>50000</v>
      </c>
      <c r="E213" s="46" t="n">
        <v>0.0475</v>
      </c>
      <c r="F213" s="47" t="n">
        <v>1.3013698630136</v>
      </c>
      <c r="G213" s="15" t="n">
        <v>44025</v>
      </c>
      <c r="H213" s="15" t="n">
        <v>45120</v>
      </c>
      <c r="I213" s="15" t="n">
        <v>44854</v>
      </c>
      <c r="J213" s="15" t="n">
        <v>44946</v>
      </c>
      <c r="K213" s="23">
        <f>DATEDIF(I213,J213,"D")</f>
        <v/>
      </c>
      <c r="L213" s="48">
        <f>D213*F213*K213/10000</f>
        <v/>
      </c>
    </row>
    <row r="214">
      <c r="A214" s="23" t="n">
        <v>211</v>
      </c>
      <c r="B214" s="10" t="inlineStr">
        <is>
          <t>吕春杰</t>
        </is>
      </c>
      <c r="C214" s="11" t="n">
        <v>50000</v>
      </c>
      <c r="D214" s="26" t="n">
        <v>50000</v>
      </c>
      <c r="E214" s="46" t="n">
        <v>0.0475</v>
      </c>
      <c r="F214" s="47" t="n">
        <v>1.3013698630136</v>
      </c>
      <c r="G214" s="15" t="n">
        <v>44025</v>
      </c>
      <c r="H214" s="15" t="n">
        <v>45120</v>
      </c>
      <c r="I214" s="15" t="n">
        <v>44854</v>
      </c>
      <c r="J214" s="15" t="n">
        <v>44946</v>
      </c>
      <c r="K214" s="23">
        <f>DATEDIF(I214,J214,"D")</f>
        <v/>
      </c>
      <c r="L214" s="48">
        <f>D214*F214*K214/10000</f>
        <v/>
      </c>
    </row>
    <row r="215">
      <c r="A215" s="23" t="n">
        <v>212</v>
      </c>
      <c r="B215" s="10" t="inlineStr">
        <is>
          <t>许培虎</t>
        </is>
      </c>
      <c r="C215" s="11" t="n">
        <v>30000</v>
      </c>
      <c r="D215" s="26" t="n">
        <v>30000</v>
      </c>
      <c r="E215" s="46" t="n">
        <v>0.0475</v>
      </c>
      <c r="F215" s="47" t="n">
        <v>1.3013698630136</v>
      </c>
      <c r="G215" s="15" t="n">
        <v>44027</v>
      </c>
      <c r="H215" s="15" t="n">
        <v>45122</v>
      </c>
      <c r="I215" s="15" t="n">
        <v>44854</v>
      </c>
      <c r="J215" s="15" t="n">
        <v>44946</v>
      </c>
      <c r="K215" s="23">
        <f>DATEDIF(I215,J215,"D")</f>
        <v/>
      </c>
      <c r="L215" s="48">
        <f>D215*F215*K215/10000</f>
        <v/>
      </c>
    </row>
    <row r="216">
      <c r="A216" s="23" t="n">
        <v>213</v>
      </c>
      <c r="B216" s="10" t="inlineStr">
        <is>
          <t>孟志洋</t>
        </is>
      </c>
      <c r="C216" s="11" t="n">
        <v>30000</v>
      </c>
      <c r="D216" s="26" t="n">
        <v>30000</v>
      </c>
      <c r="E216" s="46" t="n">
        <v>0.0475</v>
      </c>
      <c r="F216" s="47" t="n">
        <v>1.3013698630136</v>
      </c>
      <c r="G216" s="15" t="n">
        <v>44026</v>
      </c>
      <c r="H216" s="15" t="n">
        <v>45121</v>
      </c>
      <c r="I216" s="15" t="n">
        <v>44854</v>
      </c>
      <c r="J216" s="15" t="n">
        <v>44946</v>
      </c>
      <c r="K216" s="23">
        <f>DATEDIF(I216,J216,"D")</f>
        <v/>
      </c>
      <c r="L216" s="48">
        <f>D216*F216*K216/10000</f>
        <v/>
      </c>
    </row>
    <row r="217">
      <c r="A217" s="23" t="n">
        <v>214</v>
      </c>
      <c r="B217" s="10" t="inlineStr">
        <is>
          <t>杨世雄</t>
        </is>
      </c>
      <c r="C217" s="11" t="n">
        <v>50000</v>
      </c>
      <c r="D217" s="26" t="n">
        <v>50000</v>
      </c>
      <c r="E217" s="46" t="n">
        <v>0.0475</v>
      </c>
      <c r="F217" s="47" t="n">
        <v>1.3013698630136</v>
      </c>
      <c r="G217" s="15" t="n">
        <v>44027</v>
      </c>
      <c r="H217" s="15" t="n">
        <v>45122</v>
      </c>
      <c r="I217" s="15" t="n">
        <v>44854</v>
      </c>
      <c r="J217" s="15" t="n">
        <v>44946</v>
      </c>
      <c r="K217" s="23">
        <f>DATEDIF(I217,J217,"D")</f>
        <v/>
      </c>
      <c r="L217" s="48">
        <f>D217*F217*K217/10000</f>
        <v/>
      </c>
    </row>
    <row r="218">
      <c r="A218" s="23" t="n">
        <v>215</v>
      </c>
      <c r="B218" s="10" t="inlineStr">
        <is>
          <t>苗俊海</t>
        </is>
      </c>
      <c r="C218" s="11" t="n">
        <v>50000</v>
      </c>
      <c r="D218" s="26" t="n">
        <v>50000</v>
      </c>
      <c r="E218" s="46" t="n">
        <v>0.0475</v>
      </c>
      <c r="F218" s="47" t="n">
        <v>1.3013698630136</v>
      </c>
      <c r="G218" s="15" t="n">
        <v>44028</v>
      </c>
      <c r="H218" s="15" t="n">
        <v>45123</v>
      </c>
      <c r="I218" s="15" t="n">
        <v>44854</v>
      </c>
      <c r="J218" s="15" t="n">
        <v>44946</v>
      </c>
      <c r="K218" s="23">
        <f>DATEDIF(I218,J218,"D")</f>
        <v/>
      </c>
      <c r="L218" s="48">
        <f>D218*F218*K218/10000</f>
        <v/>
      </c>
    </row>
    <row r="219">
      <c r="A219" s="23" t="n">
        <v>216</v>
      </c>
      <c r="B219" s="10" t="inlineStr">
        <is>
          <t>耿克斌</t>
        </is>
      </c>
      <c r="C219" s="11" t="n">
        <v>50000</v>
      </c>
      <c r="D219" s="26" t="n">
        <v>50000</v>
      </c>
      <c r="E219" s="46" t="n">
        <v>0.0475</v>
      </c>
      <c r="F219" s="47" t="n">
        <v>1.3013698630136</v>
      </c>
      <c r="G219" s="15" t="n">
        <v>44026</v>
      </c>
      <c r="H219" s="15" t="n">
        <v>45121</v>
      </c>
      <c r="I219" s="15" t="n">
        <v>44854</v>
      </c>
      <c r="J219" s="15" t="n">
        <v>44946</v>
      </c>
      <c r="K219" s="23">
        <f>DATEDIF(I219,J219,"D")</f>
        <v/>
      </c>
      <c r="L219" s="48">
        <f>D219*F219*K219/10000</f>
        <v/>
      </c>
    </row>
    <row r="220">
      <c r="A220" s="23" t="n">
        <v>217</v>
      </c>
      <c r="B220" s="10" t="inlineStr">
        <is>
          <t>苗俊旭</t>
        </is>
      </c>
      <c r="C220" s="11" t="n">
        <v>50000</v>
      </c>
      <c r="D220" s="26" t="n">
        <v>50000</v>
      </c>
      <c r="E220" s="46" t="n">
        <v>0.0475</v>
      </c>
      <c r="F220" s="47" t="n">
        <v>1.3013698630136</v>
      </c>
      <c r="G220" s="15" t="n">
        <v>44026</v>
      </c>
      <c r="H220" s="15" t="n">
        <v>45121</v>
      </c>
      <c r="I220" s="15" t="n">
        <v>44854</v>
      </c>
      <c r="J220" s="15" t="n">
        <v>44946</v>
      </c>
      <c r="K220" s="23">
        <f>DATEDIF(I220,J220,"D")</f>
        <v/>
      </c>
      <c r="L220" s="48">
        <f>D220*F220*K220/10000</f>
        <v/>
      </c>
    </row>
    <row r="221">
      <c r="A221" s="23" t="n">
        <v>218</v>
      </c>
      <c r="B221" s="10" t="inlineStr">
        <is>
          <t>耿克锋</t>
        </is>
      </c>
      <c r="C221" s="11" t="n">
        <v>50000</v>
      </c>
      <c r="D221" s="26" t="n">
        <v>50000</v>
      </c>
      <c r="E221" s="46" t="n">
        <v>0.0475</v>
      </c>
      <c r="F221" s="47" t="n">
        <v>1.3013698630136</v>
      </c>
      <c r="G221" s="15" t="n">
        <v>44026</v>
      </c>
      <c r="H221" s="15" t="n">
        <v>45121</v>
      </c>
      <c r="I221" s="15" t="n">
        <v>44777</v>
      </c>
      <c r="J221" s="15" t="n">
        <v>44946</v>
      </c>
      <c r="K221" s="23">
        <f>DATEDIF(I221,J221,"D")</f>
        <v/>
      </c>
      <c r="L221" s="48">
        <f>D221*F221*K221/10000</f>
        <v/>
      </c>
    </row>
    <row r="222">
      <c r="A222" s="23" t="n">
        <v>219</v>
      </c>
      <c r="B222" s="10" t="inlineStr">
        <is>
          <t>孟宪川</t>
        </is>
      </c>
      <c r="C222" s="11" t="n">
        <v>50000</v>
      </c>
      <c r="D222" s="26" t="n">
        <v>50000</v>
      </c>
      <c r="E222" s="46" t="n">
        <v>0.0475</v>
      </c>
      <c r="F222" s="47" t="n">
        <v>1.3013698630136</v>
      </c>
      <c r="G222" s="15" t="n">
        <v>44026</v>
      </c>
      <c r="H222" s="15" t="n">
        <v>45121</v>
      </c>
      <c r="I222" s="15" t="n">
        <v>44854</v>
      </c>
      <c r="J222" s="15" t="n">
        <v>44946</v>
      </c>
      <c r="K222" s="23">
        <f>DATEDIF(I222,J222,"D")</f>
        <v/>
      </c>
      <c r="L222" s="48">
        <f>D222*F222*K222/10000</f>
        <v/>
      </c>
    </row>
    <row r="223">
      <c r="A223" s="23" t="n">
        <v>220</v>
      </c>
      <c r="B223" s="10" t="inlineStr">
        <is>
          <t>孟志强</t>
        </is>
      </c>
      <c r="C223" s="11" t="n">
        <v>50000</v>
      </c>
      <c r="D223" s="26" t="n">
        <v>50000</v>
      </c>
      <c r="E223" s="46" t="n">
        <v>0.0475</v>
      </c>
      <c r="F223" s="47" t="n">
        <v>1.3013698630136</v>
      </c>
      <c r="G223" s="15" t="n">
        <v>44026</v>
      </c>
      <c r="H223" s="15" t="n">
        <v>45121</v>
      </c>
      <c r="I223" s="15" t="n">
        <v>44854</v>
      </c>
      <c r="J223" s="15" t="n">
        <v>44946</v>
      </c>
      <c r="K223" s="23">
        <f>DATEDIF(I223,J223,"D")</f>
        <v/>
      </c>
      <c r="L223" s="48">
        <f>D223*F223*K223/10000</f>
        <v/>
      </c>
    </row>
    <row r="224">
      <c r="A224" s="23" t="n">
        <v>221</v>
      </c>
      <c r="B224" s="10" t="inlineStr">
        <is>
          <t>马海彦</t>
        </is>
      </c>
      <c r="C224" s="11" t="n">
        <v>50000</v>
      </c>
      <c r="D224" s="26" t="n">
        <v>50000</v>
      </c>
      <c r="E224" s="46" t="n">
        <v>0.0475</v>
      </c>
      <c r="F224" s="47" t="n">
        <v>1.3013698630136</v>
      </c>
      <c r="G224" s="15" t="n">
        <v>44028</v>
      </c>
      <c r="H224" s="15" t="n">
        <v>45123</v>
      </c>
      <c r="I224" s="15" t="n">
        <v>44854</v>
      </c>
      <c r="J224" s="15" t="n">
        <v>44946</v>
      </c>
      <c r="K224" s="23">
        <f>DATEDIF(I224,J224,"D")</f>
        <v/>
      </c>
      <c r="L224" s="48">
        <f>D224*F224*K224/10000</f>
        <v/>
      </c>
    </row>
    <row r="225">
      <c r="A225" s="23" t="n">
        <v>222</v>
      </c>
      <c r="B225" s="10" t="inlineStr">
        <is>
          <t>韩占勤</t>
        </is>
      </c>
      <c r="C225" s="11" t="n">
        <v>50000</v>
      </c>
      <c r="D225" s="26" t="n">
        <v>50000</v>
      </c>
      <c r="E225" s="46" t="n">
        <v>0.0475</v>
      </c>
      <c r="F225" s="47" t="n">
        <v>1.3013698630136</v>
      </c>
      <c r="G225" s="15" t="n">
        <v>44026</v>
      </c>
      <c r="H225" s="15" t="n">
        <v>45121</v>
      </c>
      <c r="I225" s="15" t="n">
        <v>44854</v>
      </c>
      <c r="J225" s="15" t="n">
        <v>44946</v>
      </c>
      <c r="K225" s="23">
        <f>DATEDIF(I225,J225,"D")</f>
        <v/>
      </c>
      <c r="L225" s="48">
        <f>D225*F225*K225/10000</f>
        <v/>
      </c>
    </row>
    <row r="226">
      <c r="A226" s="23" t="n">
        <v>223</v>
      </c>
      <c r="B226" s="10" t="inlineStr">
        <is>
          <t>马占科</t>
        </is>
      </c>
      <c r="C226" s="11" t="n">
        <v>50000</v>
      </c>
      <c r="D226" s="26" t="n">
        <v>50000</v>
      </c>
      <c r="E226" s="46" t="n">
        <v>0.0475</v>
      </c>
      <c r="F226" s="47" t="n">
        <v>1.3013698630136</v>
      </c>
      <c r="G226" s="15" t="n">
        <v>44028</v>
      </c>
      <c r="H226" s="15" t="n">
        <v>45123</v>
      </c>
      <c r="I226" s="15" t="n">
        <v>44854</v>
      </c>
      <c r="J226" s="15" t="n">
        <v>44946</v>
      </c>
      <c r="K226" s="23">
        <f>DATEDIF(I226,J226,"D")</f>
        <v/>
      </c>
      <c r="L226" s="48">
        <f>D226*F226*K226/10000</f>
        <v/>
      </c>
    </row>
    <row r="227">
      <c r="A227" s="23" t="n">
        <v>224</v>
      </c>
      <c r="B227" s="10" t="inlineStr">
        <is>
          <t>王贵</t>
        </is>
      </c>
      <c r="C227" s="11" t="n">
        <v>50000</v>
      </c>
      <c r="D227" s="26" t="n">
        <v>50000</v>
      </c>
      <c r="E227" s="46" t="n">
        <v>0.0475</v>
      </c>
      <c r="F227" s="47" t="n">
        <v>1.3013698630136</v>
      </c>
      <c r="G227" s="15" t="n">
        <v>44027</v>
      </c>
      <c r="H227" s="15" t="n">
        <v>45122</v>
      </c>
      <c r="I227" s="15" t="n">
        <v>44854</v>
      </c>
      <c r="J227" s="15" t="n">
        <v>44946</v>
      </c>
      <c r="K227" s="23">
        <f>DATEDIF(I227,J227,"D")</f>
        <v/>
      </c>
      <c r="L227" s="48">
        <f>D227*F227*K227/10000</f>
        <v/>
      </c>
    </row>
    <row r="228">
      <c r="A228" s="23" t="n">
        <v>225</v>
      </c>
      <c r="B228" s="16" t="inlineStr">
        <is>
          <t>王兵</t>
        </is>
      </c>
      <c r="C228" s="17" t="n">
        <v>50000</v>
      </c>
      <c r="D228" s="26" t="n">
        <v>25000</v>
      </c>
      <c r="E228" s="49" t="n">
        <v>0.0475</v>
      </c>
      <c r="F228" s="50" t="n">
        <v>1.3013698630136</v>
      </c>
      <c r="G228" s="20" t="n">
        <v>44027</v>
      </c>
      <c r="H228" s="20" t="n">
        <v>45122</v>
      </c>
      <c r="I228" s="15" t="n">
        <v>44854</v>
      </c>
      <c r="J228" s="15" t="n">
        <v>44946</v>
      </c>
      <c r="K228" s="23">
        <f>DATEDIF(I228,J228,"D")</f>
        <v/>
      </c>
      <c r="L228" s="48">
        <f>D228*F228*K228/10000</f>
        <v/>
      </c>
    </row>
    <row r="229">
      <c r="A229" s="23" t="n">
        <v>226</v>
      </c>
      <c r="B229" s="10" t="inlineStr">
        <is>
          <t>陈江</t>
        </is>
      </c>
      <c r="C229" s="11" t="n">
        <v>50000</v>
      </c>
      <c r="D229" s="26" t="n">
        <v>50000</v>
      </c>
      <c r="E229" s="46" t="n">
        <v>0.0475</v>
      </c>
      <c r="F229" s="47" t="n">
        <v>1.3013698630136</v>
      </c>
      <c r="G229" s="15" t="n">
        <v>44027</v>
      </c>
      <c r="H229" s="15" t="n">
        <v>45122</v>
      </c>
      <c r="I229" s="15" t="n">
        <v>44854</v>
      </c>
      <c r="J229" s="15" t="n">
        <v>44946</v>
      </c>
      <c r="K229" s="23">
        <f>DATEDIF(I229,J229,"D")</f>
        <v/>
      </c>
      <c r="L229" s="48">
        <f>D229*F229*K229/10000</f>
        <v/>
      </c>
    </row>
    <row r="230">
      <c r="A230" s="23" t="n">
        <v>227</v>
      </c>
      <c r="B230" s="10" t="inlineStr">
        <is>
          <t>王月</t>
        </is>
      </c>
      <c r="C230" s="11" t="n">
        <v>50000</v>
      </c>
      <c r="D230" s="26" t="n">
        <v>50000</v>
      </c>
      <c r="E230" s="46" t="n">
        <v>0.0475</v>
      </c>
      <c r="F230" s="47" t="n">
        <v>1.3013698630136</v>
      </c>
      <c r="G230" s="15" t="n">
        <v>44027</v>
      </c>
      <c r="H230" s="15" t="n">
        <v>45122</v>
      </c>
      <c r="I230" s="15" t="n">
        <v>44854</v>
      </c>
      <c r="J230" s="15" t="n">
        <v>44946</v>
      </c>
      <c r="K230" s="23">
        <f>DATEDIF(I230,J230,"D")</f>
        <v/>
      </c>
      <c r="L230" s="48">
        <f>D230*F230*K230/10000</f>
        <v/>
      </c>
    </row>
    <row r="231">
      <c r="A231" s="23" t="n">
        <v>228</v>
      </c>
      <c r="B231" s="10" t="inlineStr">
        <is>
          <t>李怀廷</t>
        </is>
      </c>
      <c r="C231" s="11" t="n">
        <v>50000</v>
      </c>
      <c r="D231" s="26" t="n">
        <v>50000</v>
      </c>
      <c r="E231" s="46" t="n">
        <v>0.0475</v>
      </c>
      <c r="F231" s="47" t="n">
        <v>1.3013698630136</v>
      </c>
      <c r="G231" s="15" t="n">
        <v>44027</v>
      </c>
      <c r="H231" s="15" t="n">
        <v>45122</v>
      </c>
      <c r="I231" s="15" t="n">
        <v>44854</v>
      </c>
      <c r="J231" s="15" t="n">
        <v>44946</v>
      </c>
      <c r="K231" s="23">
        <f>DATEDIF(I231,J231,"D")</f>
        <v/>
      </c>
      <c r="L231" s="48">
        <f>D231*F231*K231/10000</f>
        <v/>
      </c>
    </row>
    <row r="232">
      <c r="A232" s="23" t="n">
        <v>229</v>
      </c>
      <c r="B232" s="10" t="inlineStr">
        <is>
          <t>李怀强</t>
        </is>
      </c>
      <c r="C232" s="11" t="n">
        <v>50000</v>
      </c>
      <c r="D232" s="26" t="n">
        <v>50000</v>
      </c>
      <c r="E232" s="46" t="n">
        <v>0.0475</v>
      </c>
      <c r="F232" s="47" t="n">
        <v>1.3013698630136</v>
      </c>
      <c r="G232" s="15" t="n">
        <v>44028</v>
      </c>
      <c r="H232" s="15" t="n">
        <v>45123</v>
      </c>
      <c r="I232" s="15" t="n">
        <v>44854</v>
      </c>
      <c r="J232" s="15" t="n">
        <v>44946</v>
      </c>
      <c r="K232" s="23">
        <f>DATEDIF(I232,J232,"D")</f>
        <v/>
      </c>
      <c r="L232" s="48">
        <f>D232*F232*K232/10000</f>
        <v/>
      </c>
    </row>
    <row r="233">
      <c r="A233" s="23" t="n">
        <v>230</v>
      </c>
      <c r="B233" s="10" t="inlineStr">
        <is>
          <t>马文堂</t>
        </is>
      </c>
      <c r="C233" s="11" t="n">
        <v>50000</v>
      </c>
      <c r="D233" s="26" t="n">
        <v>50000</v>
      </c>
      <c r="E233" s="46" t="n">
        <v>0.0475</v>
      </c>
      <c r="F233" s="47" t="n">
        <v>1.3013698630136</v>
      </c>
      <c r="G233" s="15" t="n">
        <v>44028</v>
      </c>
      <c r="H233" s="15" t="n">
        <v>45123</v>
      </c>
      <c r="I233" s="15" t="n">
        <v>44854</v>
      </c>
      <c r="J233" s="15" t="n">
        <v>44946</v>
      </c>
      <c r="K233" s="23">
        <f>DATEDIF(I233,J233,"D")</f>
        <v/>
      </c>
      <c r="L233" s="48">
        <f>D233*F233*K233/10000</f>
        <v/>
      </c>
    </row>
    <row r="234">
      <c r="A234" s="23" t="n">
        <v>231</v>
      </c>
      <c r="B234" s="10" t="inlineStr">
        <is>
          <t>李志俊</t>
        </is>
      </c>
      <c r="C234" s="11" t="n">
        <v>50000</v>
      </c>
      <c r="D234" s="26" t="n">
        <v>50000</v>
      </c>
      <c r="E234" s="46" t="n">
        <v>0.0475</v>
      </c>
      <c r="F234" s="47" t="n">
        <v>1.3013698630136</v>
      </c>
      <c r="G234" s="15" t="n">
        <v>44028</v>
      </c>
      <c r="H234" s="15" t="n">
        <v>45123</v>
      </c>
      <c r="I234" s="15" t="n">
        <v>44854</v>
      </c>
      <c r="J234" s="15" t="n">
        <v>44946</v>
      </c>
      <c r="K234" s="23">
        <f>DATEDIF(I234,J234,"D")</f>
        <v/>
      </c>
      <c r="L234" s="48">
        <f>D234*F234*K234/10000</f>
        <v/>
      </c>
    </row>
    <row r="235">
      <c r="A235" s="23" t="n">
        <v>232</v>
      </c>
      <c r="B235" s="10" t="inlineStr">
        <is>
          <t>韩怀太</t>
        </is>
      </c>
      <c r="C235" s="11" t="n">
        <v>50000</v>
      </c>
      <c r="D235" s="26" t="n">
        <v>50000</v>
      </c>
      <c r="E235" s="46" t="n">
        <v>0.0475</v>
      </c>
      <c r="F235" s="47" t="n">
        <v>1.3013698630136</v>
      </c>
      <c r="G235" s="15" t="n">
        <v>44028</v>
      </c>
      <c r="H235" s="15" t="n">
        <v>45123</v>
      </c>
      <c r="I235" s="15" t="n">
        <v>44854</v>
      </c>
      <c r="J235" s="15" t="n">
        <v>44946</v>
      </c>
      <c r="K235" s="23">
        <f>DATEDIF(I235,J235,"D")</f>
        <v/>
      </c>
      <c r="L235" s="48">
        <f>D235*F235*K235/10000</f>
        <v/>
      </c>
    </row>
    <row r="236">
      <c r="A236" s="23" t="n">
        <v>233</v>
      </c>
      <c r="B236" s="10" t="inlineStr">
        <is>
          <t>王占有</t>
        </is>
      </c>
      <c r="C236" s="11" t="n">
        <v>50000</v>
      </c>
      <c r="D236" s="26" t="n">
        <v>50000</v>
      </c>
      <c r="E236" s="46" t="n">
        <v>0.0475</v>
      </c>
      <c r="F236" s="47" t="n">
        <v>1.3013698630136</v>
      </c>
      <c r="G236" s="15" t="n">
        <v>44028</v>
      </c>
      <c r="H236" s="15" t="n">
        <v>45123</v>
      </c>
      <c r="I236" s="15" t="n">
        <v>44854</v>
      </c>
      <c r="J236" s="15" t="n">
        <v>44946</v>
      </c>
      <c r="K236" s="23">
        <f>DATEDIF(I236,J236,"D")</f>
        <v/>
      </c>
      <c r="L236" s="48">
        <f>D236*F236*K236/10000</f>
        <v/>
      </c>
    </row>
    <row r="237">
      <c r="A237" s="23" t="n">
        <v>234</v>
      </c>
      <c r="B237" s="10" t="inlineStr">
        <is>
          <t>李怀年</t>
        </is>
      </c>
      <c r="C237" s="11" t="n">
        <v>50000</v>
      </c>
      <c r="D237" s="26" t="n">
        <v>50000</v>
      </c>
      <c r="E237" s="46" t="n">
        <v>0.0475</v>
      </c>
      <c r="F237" s="47" t="n">
        <v>1.3013698630136</v>
      </c>
      <c r="G237" s="15" t="n">
        <v>44028</v>
      </c>
      <c r="H237" s="15" t="n">
        <v>45123</v>
      </c>
      <c r="I237" s="15" t="n">
        <v>44854</v>
      </c>
      <c r="J237" s="15" t="n">
        <v>44946</v>
      </c>
      <c r="K237" s="23">
        <f>DATEDIF(I237,J237,"D")</f>
        <v/>
      </c>
      <c r="L237" s="48">
        <f>D237*F237*K237/10000</f>
        <v/>
      </c>
    </row>
    <row r="238">
      <c r="A238" s="23" t="n">
        <v>235</v>
      </c>
      <c r="B238" s="10" t="inlineStr">
        <is>
          <t>都海军</t>
        </is>
      </c>
      <c r="C238" s="11" t="n">
        <v>50000</v>
      </c>
      <c r="D238" s="26" t="n">
        <v>50000</v>
      </c>
      <c r="E238" s="46" t="n">
        <v>0.0475</v>
      </c>
      <c r="F238" s="47" t="n">
        <v>1.3013698630136</v>
      </c>
      <c r="G238" s="15" t="n">
        <v>44026</v>
      </c>
      <c r="H238" s="15" t="n">
        <v>45121</v>
      </c>
      <c r="I238" s="15" t="n">
        <v>44854</v>
      </c>
      <c r="J238" s="15" t="n">
        <v>44946</v>
      </c>
      <c r="K238" s="23">
        <f>DATEDIF(I238,J238,"D")</f>
        <v/>
      </c>
      <c r="L238" s="48">
        <f>D238*F238*K238/10000</f>
        <v/>
      </c>
    </row>
    <row r="239">
      <c r="A239" s="23" t="n">
        <v>236</v>
      </c>
      <c r="B239" s="10" t="inlineStr">
        <is>
          <t>张俊文</t>
        </is>
      </c>
      <c r="C239" s="11" t="n">
        <v>50000</v>
      </c>
      <c r="D239" s="26" t="n">
        <v>50000</v>
      </c>
      <c r="E239" s="46" t="n">
        <v>0.0475</v>
      </c>
      <c r="F239" s="47" t="n">
        <v>1.3013698630136</v>
      </c>
      <c r="G239" s="15" t="n">
        <v>44026</v>
      </c>
      <c r="H239" s="15" t="n">
        <v>45121</v>
      </c>
      <c r="I239" s="15" t="n">
        <v>44854</v>
      </c>
      <c r="J239" s="15" t="n">
        <v>44946</v>
      </c>
      <c r="K239" s="23">
        <f>DATEDIF(I239,J239,"D")</f>
        <v/>
      </c>
      <c r="L239" s="48">
        <f>D239*F239*K239/10000</f>
        <v/>
      </c>
    </row>
    <row r="240">
      <c r="A240" s="23" t="n">
        <v>237</v>
      </c>
      <c r="B240" s="10" t="inlineStr">
        <is>
          <t>吕清武</t>
        </is>
      </c>
      <c r="C240" s="11" t="n">
        <v>50000</v>
      </c>
      <c r="D240" s="26" t="n">
        <v>50000</v>
      </c>
      <c r="E240" s="46" t="n">
        <v>0.0475</v>
      </c>
      <c r="F240" s="47" t="n">
        <v>1.3013698630136</v>
      </c>
      <c r="G240" s="15" t="n">
        <v>44025</v>
      </c>
      <c r="H240" s="15" t="n">
        <v>45120</v>
      </c>
      <c r="I240" s="15" t="n">
        <v>44854</v>
      </c>
      <c r="J240" s="15" t="n">
        <v>44946</v>
      </c>
      <c r="K240" s="23">
        <f>DATEDIF(I240,J240,"D")</f>
        <v/>
      </c>
      <c r="L240" s="48">
        <f>D240*F240*K240/10000</f>
        <v/>
      </c>
    </row>
    <row r="241">
      <c r="A241" s="23" t="n">
        <v>238</v>
      </c>
      <c r="B241" s="10" t="inlineStr">
        <is>
          <t>赵德明</t>
        </is>
      </c>
      <c r="C241" s="11" t="n">
        <v>50000</v>
      </c>
      <c r="D241" s="26" t="n">
        <v>50000</v>
      </c>
      <c r="E241" s="46" t="n">
        <v>0.0475</v>
      </c>
      <c r="F241" s="47" t="n">
        <v>1.3013698630136</v>
      </c>
      <c r="G241" s="15" t="n">
        <v>44025</v>
      </c>
      <c r="H241" s="15" t="n">
        <v>45120</v>
      </c>
      <c r="I241" s="15" t="n">
        <v>44854</v>
      </c>
      <c r="J241" s="15" t="n">
        <v>44946</v>
      </c>
      <c r="K241" s="23">
        <f>DATEDIF(I241,J241,"D")</f>
        <v/>
      </c>
      <c r="L241" s="48">
        <f>D241*F241*K241/10000</f>
        <v/>
      </c>
    </row>
    <row r="242">
      <c r="A242" s="23" t="n">
        <v>239</v>
      </c>
      <c r="B242" s="10" t="inlineStr">
        <is>
          <t>吕清文</t>
        </is>
      </c>
      <c r="C242" s="11" t="n">
        <v>50000</v>
      </c>
      <c r="D242" s="26" t="n">
        <v>50000</v>
      </c>
      <c r="E242" s="46" t="n">
        <v>0.0475</v>
      </c>
      <c r="F242" s="47" t="n">
        <v>1.3013698630136</v>
      </c>
      <c r="G242" s="15" t="n">
        <v>44025</v>
      </c>
      <c r="H242" s="15" t="n">
        <v>45120</v>
      </c>
      <c r="I242" s="15" t="n">
        <v>44854</v>
      </c>
      <c r="J242" s="15" t="n">
        <v>44946</v>
      </c>
      <c r="K242" s="23">
        <f>DATEDIF(I242,J242,"D")</f>
        <v/>
      </c>
      <c r="L242" s="48">
        <f>D242*F242*K242/10000</f>
        <v/>
      </c>
    </row>
    <row r="243">
      <c r="A243" s="23" t="n">
        <v>240</v>
      </c>
      <c r="B243" s="10" t="inlineStr">
        <is>
          <t>胡彩花</t>
        </is>
      </c>
      <c r="C243" s="11" t="n">
        <v>50000</v>
      </c>
      <c r="D243" s="26" t="n">
        <v>50000</v>
      </c>
      <c r="E243" s="46" t="n">
        <v>0.0475</v>
      </c>
      <c r="F243" s="47" t="n">
        <v>1.3013698630136</v>
      </c>
      <c r="G243" s="15" t="n">
        <v>44028</v>
      </c>
      <c r="H243" s="15" t="n">
        <v>45123</v>
      </c>
      <c r="I243" s="15" t="n">
        <v>44854</v>
      </c>
      <c r="J243" s="15" t="n">
        <v>44946</v>
      </c>
      <c r="K243" s="23">
        <f>DATEDIF(I243,J243,"D")</f>
        <v/>
      </c>
      <c r="L243" s="48">
        <f>D243*F243*K243/10000</f>
        <v/>
      </c>
    </row>
    <row r="244">
      <c r="A244" s="23" t="n">
        <v>241</v>
      </c>
      <c r="B244" s="10" t="inlineStr">
        <is>
          <t>张林</t>
        </is>
      </c>
      <c r="C244" s="11" t="n">
        <v>50000</v>
      </c>
      <c r="D244" s="26" t="n">
        <v>50000</v>
      </c>
      <c r="E244" s="46" t="n">
        <v>0.0475</v>
      </c>
      <c r="F244" s="47" t="n">
        <v>1.3013698630136</v>
      </c>
      <c r="G244" s="15" t="n">
        <v>44028</v>
      </c>
      <c r="H244" s="15" t="n">
        <v>45123</v>
      </c>
      <c r="I244" s="15" t="n">
        <v>44854</v>
      </c>
      <c r="J244" s="15" t="n">
        <v>44946</v>
      </c>
      <c r="K244" s="23">
        <f>DATEDIF(I244,J244,"D")</f>
        <v/>
      </c>
      <c r="L244" s="48">
        <f>D244*F244*K244/10000</f>
        <v/>
      </c>
    </row>
    <row r="245">
      <c r="A245" s="23" t="n">
        <v>242</v>
      </c>
      <c r="B245" s="10" t="inlineStr">
        <is>
          <t>张兴</t>
        </is>
      </c>
      <c r="C245" s="11" t="n">
        <v>50000</v>
      </c>
      <c r="D245" s="26" t="n">
        <v>50000</v>
      </c>
      <c r="E245" s="46" t="n">
        <v>0.0475</v>
      </c>
      <c r="F245" s="47" t="n">
        <v>1.3013698630136</v>
      </c>
      <c r="G245" s="15" t="n">
        <v>44025</v>
      </c>
      <c r="H245" s="15" t="n">
        <v>45120</v>
      </c>
      <c r="I245" s="15" t="n">
        <v>44854</v>
      </c>
      <c r="J245" s="15" t="n">
        <v>44946</v>
      </c>
      <c r="K245" s="23">
        <f>DATEDIF(I245,J245,"D")</f>
        <v/>
      </c>
      <c r="L245" s="48">
        <f>D245*F245*K245/10000</f>
        <v/>
      </c>
    </row>
    <row r="246">
      <c r="A246" s="23" t="n">
        <v>243</v>
      </c>
      <c r="B246" s="10" t="inlineStr">
        <is>
          <t>张雪峰</t>
        </is>
      </c>
      <c r="C246" s="11" t="n">
        <v>50000</v>
      </c>
      <c r="D246" s="26" t="n">
        <v>50000</v>
      </c>
      <c r="E246" s="46" t="n">
        <v>0.0475</v>
      </c>
      <c r="F246" s="47" t="n">
        <v>1.3013698630136</v>
      </c>
      <c r="G246" s="15" t="n">
        <v>44027</v>
      </c>
      <c r="H246" s="15" t="n">
        <v>45122</v>
      </c>
      <c r="I246" s="15" t="n">
        <v>44854</v>
      </c>
      <c r="J246" s="15" t="n">
        <v>44946</v>
      </c>
      <c r="K246" s="23">
        <f>DATEDIF(I246,J246,"D")</f>
        <v/>
      </c>
      <c r="L246" s="48">
        <f>D246*F246*K246/10000</f>
        <v/>
      </c>
    </row>
    <row r="247">
      <c r="A247" s="23" t="n">
        <v>244</v>
      </c>
      <c r="B247" s="10" t="inlineStr">
        <is>
          <t>王志成</t>
        </is>
      </c>
      <c r="C247" s="11" t="n">
        <v>50000</v>
      </c>
      <c r="D247" s="26" t="n">
        <v>50000</v>
      </c>
      <c r="E247" s="46" t="n">
        <v>0.0475</v>
      </c>
      <c r="F247" s="47" t="n">
        <v>1.3013698630136</v>
      </c>
      <c r="G247" s="15" t="n">
        <v>44025</v>
      </c>
      <c r="H247" s="15" t="n">
        <v>45120</v>
      </c>
      <c r="I247" s="15" t="n">
        <v>44854</v>
      </c>
      <c r="J247" s="15" t="n">
        <v>44946</v>
      </c>
      <c r="K247" s="23">
        <f>DATEDIF(I247,J247,"D")</f>
        <v/>
      </c>
      <c r="L247" s="48">
        <f>D247*F247*K247/10000</f>
        <v/>
      </c>
    </row>
    <row r="248">
      <c r="A248" s="23" t="n">
        <v>245</v>
      </c>
      <c r="B248" s="16" t="inlineStr">
        <is>
          <t>耿荣香</t>
        </is>
      </c>
      <c r="C248" s="17" t="n">
        <v>50000</v>
      </c>
      <c r="D248" s="26" t="n">
        <v>30000</v>
      </c>
      <c r="E248" s="49" t="n">
        <v>0.0475</v>
      </c>
      <c r="F248" s="50" t="n">
        <v>1.3013698630136</v>
      </c>
      <c r="G248" s="20" t="n">
        <v>44025</v>
      </c>
      <c r="H248" s="20" t="n">
        <v>45120</v>
      </c>
      <c r="I248" s="15" t="n">
        <v>44854</v>
      </c>
      <c r="J248" s="15" t="n">
        <v>44946</v>
      </c>
      <c r="K248" s="23">
        <f>DATEDIF(I248,J248,"D")</f>
        <v/>
      </c>
      <c r="L248" s="48">
        <f>D248*F248*K248/10000</f>
        <v/>
      </c>
    </row>
    <row r="249">
      <c r="A249" s="23" t="n">
        <v>246</v>
      </c>
      <c r="B249" s="10" t="inlineStr">
        <is>
          <t>陈林怀</t>
        </is>
      </c>
      <c r="C249" s="11" t="n">
        <v>50000</v>
      </c>
      <c r="D249" s="26" t="n">
        <v>50000</v>
      </c>
      <c r="E249" s="46" t="n">
        <v>0.0475</v>
      </c>
      <c r="F249" s="47" t="n">
        <v>1.3013698630136</v>
      </c>
      <c r="G249" s="15" t="n">
        <v>44026</v>
      </c>
      <c r="H249" s="15" t="n">
        <v>45121</v>
      </c>
      <c r="I249" s="15" t="n">
        <v>44854</v>
      </c>
      <c r="J249" s="15" t="n">
        <v>44946</v>
      </c>
      <c r="K249" s="23">
        <f>DATEDIF(I249,J249,"D")</f>
        <v/>
      </c>
      <c r="L249" s="48">
        <f>D249*F249*K249/10000</f>
        <v/>
      </c>
    </row>
    <row r="250">
      <c r="A250" s="23" t="n">
        <v>247</v>
      </c>
      <c r="B250" s="10" t="inlineStr">
        <is>
          <t>魏兴明</t>
        </is>
      </c>
      <c r="C250" s="11" t="n">
        <v>50000</v>
      </c>
      <c r="D250" s="26" t="n">
        <v>50000</v>
      </c>
      <c r="E250" s="46" t="n">
        <v>0.0475</v>
      </c>
      <c r="F250" s="47" t="n">
        <v>1.3013698630136</v>
      </c>
      <c r="G250" s="15" t="n">
        <v>44026</v>
      </c>
      <c r="H250" s="15" t="n">
        <v>45121</v>
      </c>
      <c r="I250" s="15" t="n">
        <v>44854</v>
      </c>
      <c r="J250" s="15" t="n">
        <v>44946</v>
      </c>
      <c r="K250" s="23">
        <f>DATEDIF(I250,J250,"D")</f>
        <v/>
      </c>
      <c r="L250" s="48">
        <f>D250*F250*K250/10000</f>
        <v/>
      </c>
    </row>
    <row r="251">
      <c r="A251" s="23" t="n">
        <v>248</v>
      </c>
      <c r="B251" s="10" t="inlineStr">
        <is>
          <t>张志峰</t>
        </is>
      </c>
      <c r="C251" s="11" t="n">
        <v>50000</v>
      </c>
      <c r="D251" s="26" t="n">
        <v>50000</v>
      </c>
      <c r="E251" s="46" t="n">
        <v>0.0475</v>
      </c>
      <c r="F251" s="47" t="n">
        <v>1.3013698630136</v>
      </c>
      <c r="G251" s="15" t="n">
        <v>44027</v>
      </c>
      <c r="H251" s="15" t="n">
        <v>45122</v>
      </c>
      <c r="I251" s="15" t="n">
        <v>44854</v>
      </c>
      <c r="J251" s="15" t="n">
        <v>44946</v>
      </c>
      <c r="K251" s="23">
        <f>DATEDIF(I251,J251,"D")</f>
        <v/>
      </c>
      <c r="L251" s="48">
        <f>D251*F251*K251/10000</f>
        <v/>
      </c>
    </row>
    <row r="252">
      <c r="A252" s="23" t="n">
        <v>249</v>
      </c>
      <c r="B252" s="10" t="inlineStr">
        <is>
          <t>崔文忠</t>
        </is>
      </c>
      <c r="C252" s="11" t="n">
        <v>50000</v>
      </c>
      <c r="D252" s="26" t="n">
        <v>50000</v>
      </c>
      <c r="E252" s="46" t="n">
        <v>0.0475</v>
      </c>
      <c r="F252" s="47" t="n">
        <v>1.3013698630136</v>
      </c>
      <c r="G252" s="15" t="n">
        <v>44027</v>
      </c>
      <c r="H252" s="15" t="n">
        <v>45122</v>
      </c>
      <c r="I252" s="15" t="n">
        <v>44854</v>
      </c>
      <c r="J252" s="15" t="n">
        <v>44946</v>
      </c>
      <c r="K252" s="23">
        <f>DATEDIF(I252,J252,"D")</f>
        <v/>
      </c>
      <c r="L252" s="48">
        <f>D252*F252*K252/10000</f>
        <v/>
      </c>
    </row>
    <row r="253">
      <c r="A253" s="23" t="n">
        <v>250</v>
      </c>
      <c r="B253" s="10" t="inlineStr">
        <is>
          <t>黄佐义</t>
        </is>
      </c>
      <c r="C253" s="11" t="n">
        <v>50000</v>
      </c>
      <c r="D253" s="26" t="n">
        <v>50000</v>
      </c>
      <c r="E253" s="46" t="n">
        <v>0.0475</v>
      </c>
      <c r="F253" s="47" t="n">
        <v>1.3013698630136</v>
      </c>
      <c r="G253" s="15" t="n">
        <v>44026</v>
      </c>
      <c r="H253" s="15" t="n">
        <v>45121</v>
      </c>
      <c r="I253" s="15" t="n">
        <v>44854</v>
      </c>
      <c r="J253" s="15" t="n">
        <v>44946</v>
      </c>
      <c r="K253" s="23">
        <f>DATEDIF(I253,J253,"D")</f>
        <v/>
      </c>
      <c r="L253" s="48">
        <f>D253*F253*K253/10000</f>
        <v/>
      </c>
    </row>
    <row r="254">
      <c r="A254" s="23" t="n">
        <v>251</v>
      </c>
      <c r="B254" s="10" t="inlineStr">
        <is>
          <t>吕春海</t>
        </is>
      </c>
      <c r="C254" s="11" t="n">
        <v>30000</v>
      </c>
      <c r="D254" s="26" t="n">
        <v>30000</v>
      </c>
      <c r="E254" s="46" t="n">
        <v>0.0475</v>
      </c>
      <c r="F254" s="47" t="n">
        <v>1.3013698630136</v>
      </c>
      <c r="G254" s="15" t="n">
        <v>44027</v>
      </c>
      <c r="H254" s="15" t="n">
        <v>45122</v>
      </c>
      <c r="I254" s="15" t="n">
        <v>44854</v>
      </c>
      <c r="J254" s="15" t="n">
        <v>44946</v>
      </c>
      <c r="K254" s="23">
        <f>DATEDIF(I254,J254,"D")</f>
        <v/>
      </c>
      <c r="L254" s="48">
        <f>D254*F254*K254/10000</f>
        <v/>
      </c>
    </row>
    <row r="255">
      <c r="A255" s="23" t="n">
        <v>252</v>
      </c>
      <c r="B255" s="10" t="inlineStr">
        <is>
          <t>崔登圆</t>
        </is>
      </c>
      <c r="C255" s="11" t="n">
        <v>50000</v>
      </c>
      <c r="D255" s="26" t="n">
        <v>50000</v>
      </c>
      <c r="E255" s="46" t="n">
        <v>0.0475</v>
      </c>
      <c r="F255" s="47" t="n">
        <v>1.3013698630136</v>
      </c>
      <c r="G255" s="15" t="n">
        <v>44026</v>
      </c>
      <c r="H255" s="15" t="n">
        <v>45121</v>
      </c>
      <c r="I255" s="15" t="n">
        <v>44854</v>
      </c>
      <c r="J255" s="15" t="n">
        <v>44946</v>
      </c>
      <c r="K255" s="23">
        <f>DATEDIF(I255,J255,"D")</f>
        <v/>
      </c>
      <c r="L255" s="48">
        <f>D255*F255*K255/10000</f>
        <v/>
      </c>
    </row>
    <row r="256">
      <c r="A256" s="23" t="n">
        <v>253</v>
      </c>
      <c r="B256" s="10" t="inlineStr">
        <is>
          <t>王思忠</t>
        </is>
      </c>
      <c r="C256" s="11" t="n">
        <v>30000</v>
      </c>
      <c r="D256" s="26" t="n">
        <v>30000</v>
      </c>
      <c r="E256" s="46" t="n">
        <v>0.0475</v>
      </c>
      <c r="F256" s="47" t="n">
        <v>1.3013698630136</v>
      </c>
      <c r="G256" s="15" t="n">
        <v>44028</v>
      </c>
      <c r="H256" s="15" t="n">
        <v>45123</v>
      </c>
      <c r="I256" s="15" t="n">
        <v>44854</v>
      </c>
      <c r="J256" s="15" t="n">
        <v>44946</v>
      </c>
      <c r="K256" s="23">
        <f>DATEDIF(I256,J256,"D")</f>
        <v/>
      </c>
      <c r="L256" s="48">
        <f>D256*F256*K256/10000</f>
        <v/>
      </c>
    </row>
    <row r="257">
      <c r="A257" s="23" t="n">
        <v>254</v>
      </c>
      <c r="B257" s="10" t="inlineStr">
        <is>
          <t>魏宏鸿</t>
        </is>
      </c>
      <c r="C257" s="11" t="n">
        <v>50000</v>
      </c>
      <c r="D257" s="26" t="n">
        <v>50000</v>
      </c>
      <c r="E257" s="46" t="n">
        <v>0.0475</v>
      </c>
      <c r="F257" s="47" t="n">
        <v>1.3013698630136</v>
      </c>
      <c r="G257" s="15" t="n">
        <v>44026</v>
      </c>
      <c r="H257" s="15" t="n">
        <v>45121</v>
      </c>
      <c r="I257" s="15" t="n">
        <v>44854</v>
      </c>
      <c r="J257" s="15" t="n">
        <v>44946</v>
      </c>
      <c r="K257" s="23">
        <f>DATEDIF(I257,J257,"D")</f>
        <v/>
      </c>
      <c r="L257" s="48">
        <f>D257*F257*K257/10000</f>
        <v/>
      </c>
    </row>
    <row r="258">
      <c r="A258" s="23" t="n">
        <v>255</v>
      </c>
      <c r="B258" s="10" t="inlineStr">
        <is>
          <t>吕春飞</t>
        </is>
      </c>
      <c r="C258" s="11" t="n">
        <v>50000</v>
      </c>
      <c r="D258" s="26" t="n">
        <v>50000</v>
      </c>
      <c r="E258" s="46" t="n">
        <v>0.0475</v>
      </c>
      <c r="F258" s="47" t="n">
        <v>1.3013698630136</v>
      </c>
      <c r="G258" s="15" t="n">
        <v>44027</v>
      </c>
      <c r="H258" s="15" t="n">
        <v>45122</v>
      </c>
      <c r="I258" s="15" t="n">
        <v>44854</v>
      </c>
      <c r="J258" s="15" t="n">
        <v>44946</v>
      </c>
      <c r="K258" s="23">
        <f>DATEDIF(I258,J258,"D")</f>
        <v/>
      </c>
      <c r="L258" s="48">
        <f>D258*F258*K258/10000</f>
        <v/>
      </c>
    </row>
    <row r="259">
      <c r="A259" s="23" t="n">
        <v>256</v>
      </c>
      <c r="B259" s="10" t="inlineStr">
        <is>
          <t>王继海</t>
        </is>
      </c>
      <c r="C259" s="11" t="n">
        <v>50000</v>
      </c>
      <c r="D259" s="26" t="n">
        <v>50000</v>
      </c>
      <c r="E259" s="46" t="n">
        <v>0.0475</v>
      </c>
      <c r="F259" s="47" t="n">
        <v>1.3013698630136</v>
      </c>
      <c r="G259" s="15" t="n">
        <v>44028</v>
      </c>
      <c r="H259" s="15" t="n">
        <v>45123</v>
      </c>
      <c r="I259" s="15" t="n">
        <v>44854</v>
      </c>
      <c r="J259" s="15" t="n">
        <v>44946</v>
      </c>
      <c r="K259" s="23">
        <f>DATEDIF(I259,J259,"D")</f>
        <v/>
      </c>
      <c r="L259" s="48">
        <f>D259*F259*K259/10000</f>
        <v/>
      </c>
    </row>
    <row r="260">
      <c r="A260" s="23" t="n">
        <v>257</v>
      </c>
      <c r="B260" s="10" t="inlineStr">
        <is>
          <t>李湘阳</t>
        </is>
      </c>
      <c r="C260" s="11" t="n">
        <v>50000</v>
      </c>
      <c r="D260" s="26" t="n">
        <v>50000</v>
      </c>
      <c r="E260" s="46" t="n">
        <v>0.0475</v>
      </c>
      <c r="F260" s="47" t="n">
        <v>1.3013698630136</v>
      </c>
      <c r="G260" s="15" t="n">
        <v>44026</v>
      </c>
      <c r="H260" s="15" t="n">
        <v>45121</v>
      </c>
      <c r="I260" s="15" t="n">
        <v>44854</v>
      </c>
      <c r="J260" s="15" t="n">
        <v>44946</v>
      </c>
      <c r="K260" s="23">
        <f>DATEDIF(I260,J260,"D")</f>
        <v/>
      </c>
      <c r="L260" s="48">
        <f>D260*F260*K260/10000</f>
        <v/>
      </c>
    </row>
    <row r="261">
      <c r="A261" s="23" t="n">
        <v>258</v>
      </c>
      <c r="B261" s="10" t="inlineStr">
        <is>
          <t>王继亮</t>
        </is>
      </c>
      <c r="C261" s="11" t="n">
        <v>50000</v>
      </c>
      <c r="D261" s="26" t="n">
        <v>50000</v>
      </c>
      <c r="E261" s="46" t="n">
        <v>0.0475</v>
      </c>
      <c r="F261" s="47" t="n">
        <v>1.3013698630136</v>
      </c>
      <c r="G261" s="15" t="n">
        <v>44027</v>
      </c>
      <c r="H261" s="15" t="n">
        <v>45122</v>
      </c>
      <c r="I261" s="15" t="n">
        <v>44854</v>
      </c>
      <c r="J261" s="15" t="n">
        <v>44946</v>
      </c>
      <c r="K261" s="23">
        <f>DATEDIF(I261,J261,"D")</f>
        <v/>
      </c>
      <c r="L261" s="48">
        <f>D261*F261*K261/10000</f>
        <v/>
      </c>
    </row>
    <row r="262">
      <c r="A262" s="23" t="n">
        <v>259</v>
      </c>
      <c r="B262" s="10" t="inlineStr">
        <is>
          <t>魏文新</t>
        </is>
      </c>
      <c r="C262" s="11" t="n">
        <v>50000</v>
      </c>
      <c r="D262" s="26" t="n">
        <v>50000</v>
      </c>
      <c r="E262" s="46" t="n">
        <v>0.0475</v>
      </c>
      <c r="F262" s="47" t="n">
        <v>1.3013698630136</v>
      </c>
      <c r="G262" s="15" t="n">
        <v>44027</v>
      </c>
      <c r="H262" s="15" t="n">
        <v>45122</v>
      </c>
      <c r="I262" s="15" t="n">
        <v>44854</v>
      </c>
      <c r="J262" s="15" t="n">
        <v>44946</v>
      </c>
      <c r="K262" s="23">
        <f>DATEDIF(I262,J262,"D")</f>
        <v/>
      </c>
      <c r="L262" s="48">
        <f>D262*F262*K262/10000</f>
        <v/>
      </c>
    </row>
    <row r="263">
      <c r="A263" s="23" t="n">
        <v>260</v>
      </c>
      <c r="B263" s="10" t="inlineStr">
        <is>
          <t>董文永</t>
        </is>
      </c>
      <c r="C263" s="11" t="n">
        <v>50000</v>
      </c>
      <c r="D263" s="26" t="n">
        <v>50000</v>
      </c>
      <c r="E263" s="46" t="n">
        <v>0.0475</v>
      </c>
      <c r="F263" s="47" t="n">
        <v>1.3013698630136</v>
      </c>
      <c r="G263" s="15" t="n">
        <v>44026</v>
      </c>
      <c r="H263" s="15" t="n">
        <v>45121</v>
      </c>
      <c r="I263" s="15" t="n">
        <v>44854</v>
      </c>
      <c r="J263" s="15" t="n">
        <v>44946</v>
      </c>
      <c r="K263" s="23">
        <f>DATEDIF(I263,J263,"D")</f>
        <v/>
      </c>
      <c r="L263" s="48">
        <f>D263*F263*K263/10000</f>
        <v/>
      </c>
    </row>
    <row r="264">
      <c r="A264" s="23" t="n">
        <v>261</v>
      </c>
      <c r="B264" s="10" t="inlineStr">
        <is>
          <t>魏聪国</t>
        </is>
      </c>
      <c r="C264" s="11" t="n">
        <v>50000</v>
      </c>
      <c r="D264" s="26" t="n">
        <v>50000</v>
      </c>
      <c r="E264" s="46" t="n">
        <v>0.0475</v>
      </c>
      <c r="F264" s="47" t="n">
        <v>1.3013698630136</v>
      </c>
      <c r="G264" s="15" t="n">
        <v>44027</v>
      </c>
      <c r="H264" s="15" t="n">
        <v>45122</v>
      </c>
      <c r="I264" s="15" t="n">
        <v>44854</v>
      </c>
      <c r="J264" s="15" t="n">
        <v>44946</v>
      </c>
      <c r="K264" s="23">
        <f>DATEDIF(I264,J264,"D")</f>
        <v/>
      </c>
      <c r="L264" s="48">
        <f>D264*F264*K264/10000</f>
        <v/>
      </c>
    </row>
    <row r="265">
      <c r="A265" s="23" t="n">
        <v>262</v>
      </c>
      <c r="B265" s="10" t="inlineStr">
        <is>
          <t>韩德元</t>
        </is>
      </c>
      <c r="C265" s="11" t="n">
        <v>50000</v>
      </c>
      <c r="D265" s="26" t="n">
        <v>50000</v>
      </c>
      <c r="E265" s="46" t="n">
        <v>0.0475</v>
      </c>
      <c r="F265" s="47" t="n">
        <v>1.3013698630136</v>
      </c>
      <c r="G265" s="15" t="n">
        <v>44028</v>
      </c>
      <c r="H265" s="15" t="n">
        <v>45123</v>
      </c>
      <c r="I265" s="15" t="n">
        <v>44854</v>
      </c>
      <c r="J265" s="15" t="n">
        <v>44946</v>
      </c>
      <c r="K265" s="23">
        <f>DATEDIF(I265,J265,"D")</f>
        <v/>
      </c>
      <c r="L265" s="48">
        <f>D265*F265*K265/10000</f>
        <v/>
      </c>
    </row>
    <row r="266">
      <c r="A266" s="23" t="n">
        <v>263</v>
      </c>
      <c r="B266" s="10" t="inlineStr">
        <is>
          <t>向德全</t>
        </is>
      </c>
      <c r="C266" s="11" t="n">
        <v>30000</v>
      </c>
      <c r="D266" s="26" t="n">
        <v>30000</v>
      </c>
      <c r="E266" s="46" t="n">
        <v>0.0475</v>
      </c>
      <c r="F266" s="47" t="n">
        <v>1.3013698630136</v>
      </c>
      <c r="G266" s="15" t="n">
        <v>44028</v>
      </c>
      <c r="H266" s="15" t="n">
        <v>45123</v>
      </c>
      <c r="I266" s="15" t="n">
        <v>44854</v>
      </c>
      <c r="J266" s="15" t="n">
        <v>44946</v>
      </c>
      <c r="K266" s="23">
        <f>DATEDIF(I266,J266,"D")</f>
        <v/>
      </c>
      <c r="L266" s="48">
        <f>D266*F266*K266/10000</f>
        <v/>
      </c>
    </row>
    <row r="267">
      <c r="A267" s="23" t="n">
        <v>264</v>
      </c>
      <c r="B267" s="10" t="inlineStr">
        <is>
          <t>李保平</t>
        </is>
      </c>
      <c r="C267" s="11" t="n">
        <v>50000</v>
      </c>
      <c r="D267" s="26" t="n">
        <v>50000</v>
      </c>
      <c r="E267" s="46" t="n">
        <v>0.0475</v>
      </c>
      <c r="F267" s="47" t="n">
        <v>1.3013698630136</v>
      </c>
      <c r="G267" s="15" t="n">
        <v>44033</v>
      </c>
      <c r="H267" s="15" t="n">
        <v>45128</v>
      </c>
      <c r="I267" s="15" t="n">
        <v>44854</v>
      </c>
      <c r="J267" s="15" t="n">
        <v>44946</v>
      </c>
      <c r="K267" s="23">
        <f>DATEDIF(I267,J267,"D")</f>
        <v/>
      </c>
      <c r="L267" s="48">
        <f>D267*F267*K267/10000</f>
        <v/>
      </c>
    </row>
    <row r="268">
      <c r="A268" s="23" t="n">
        <v>265</v>
      </c>
      <c r="B268" s="10" t="inlineStr">
        <is>
          <t>陈湘平</t>
        </is>
      </c>
      <c r="C268" s="11" t="n">
        <v>50000</v>
      </c>
      <c r="D268" s="26" t="n">
        <v>50000</v>
      </c>
      <c r="E268" s="46" t="n">
        <v>0.0475</v>
      </c>
      <c r="F268" s="47" t="n">
        <v>1.3013698630136</v>
      </c>
      <c r="G268" s="15" t="n">
        <v>44054</v>
      </c>
      <c r="H268" s="15" t="n">
        <v>45149</v>
      </c>
      <c r="I268" s="15" t="n">
        <v>44885</v>
      </c>
      <c r="J268" s="15" t="n">
        <v>44977</v>
      </c>
      <c r="K268" s="23">
        <f>DATEDIF(I268,J268,"D")</f>
        <v/>
      </c>
      <c r="L268" s="48">
        <f>D268*F268*K268/10000</f>
        <v/>
      </c>
    </row>
    <row r="269" ht="27.75" customHeight="1" s="40">
      <c r="A269" s="30" t="n"/>
      <c r="B269" s="30" t="n"/>
      <c r="C269" s="31">
        <f>SUM(C4:C268)</f>
        <v/>
      </c>
      <c r="D269" s="32">
        <f>SUM(D4:D268)</f>
        <v/>
      </c>
      <c r="E269" s="30" t="n"/>
      <c r="F269" s="30" t="n"/>
      <c r="G269" s="30" t="n"/>
      <c r="H269" s="30" t="n"/>
      <c r="I269" s="30" t="n"/>
      <c r="J269" s="30" t="n"/>
      <c r="K269" s="31" t="inlineStr">
        <is>
          <t>合计：</t>
        </is>
      </c>
      <c r="L269" s="53">
        <f>SUM(L4:L268)</f>
        <v/>
      </c>
    </row>
    <row r="270">
      <c r="C270" s="34" t="n"/>
      <c r="D270" s="35" t="n"/>
      <c r="I270" t="inlineStr">
        <is>
          <t> </t>
        </is>
      </c>
      <c r="K270" s="34" t="n"/>
      <c r="L270" s="54" t="n"/>
    </row>
    <row r="271" ht="18.75" customHeight="1" s="40">
      <c r="A271" s="36" t="inlineStr">
        <is>
          <t>填报人：</t>
        </is>
      </c>
      <c r="C271" s="36" t="inlineStr">
        <is>
          <t>审核人：</t>
        </is>
      </c>
    </row>
  </sheetData>
  <mergeCells count="4">
    <mergeCell ref="A2:L2"/>
    <mergeCell ref="C271:L271"/>
    <mergeCell ref="A271:B271"/>
    <mergeCell ref="A1:L1"/>
  </mergeCells>
  <pageMargins left="0.7086614173228351" right="0.23" top="0.748031496062992" bottom="0.748031496062992" header="0.31496062992126" footer="0.31496062992126"/>
  <pageSetup orientation="landscape" paperSize="9" scale="5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柳海军</dc:creator>
  <dcterms:created xsi:type="dcterms:W3CDTF">2020-10-20T09:44:00Z</dcterms:created>
  <dcterms:modified xsi:type="dcterms:W3CDTF">2025-03-10T09:52:43Z</dcterms:modified>
  <cp:lastModifiedBy>Oh！no～</cp:lastModifiedBy>
  <cp:lastPrinted>2022-09-05T09:02:00Z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2052-11.1.0.13703</vt:lpwstr>
  </property>
  <property name="KSOReadingLayout" fmtid="{D5CDD505-2E9C-101B-9397-08002B2CF9AE}" pid="3">
    <vt:bool>0</vt:bool>
  </property>
  <property name="ICV" fmtid="{D5CDD505-2E9C-101B-9397-08002B2CF9AE}" pid="4">
    <vt:lpwstr>AE7F6FEFD5B54AB3983D670D88AF0750</vt:lpwstr>
  </property>
</Properties>
</file>